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onko\Desktop\GRAD VUKOVAR EO sufinanciranje\PRIPREMA\"/>
    </mc:Choice>
  </mc:AlternateContent>
  <xr:revisionPtr revIDLastSave="0" documentId="13_ncr:1_{D5A8A1FE-C38E-4F40-9DA3-824227F8CA81}" xr6:coauthVersionLast="47" xr6:coauthVersionMax="47" xr10:uidLastSave="{00000000-0000-0000-0000-000000000000}"/>
  <workbookProtection workbookAlgorithmName="SHA-512" workbookHashValue="3eVrG2O/R0+3u8CcVU9aPo5L3ndVtApdtTZTYeN2nDv64T3lniTD5+Gl8lhw0rnGL/65psuua8Uvw8E78cSI9A==" workbookSaltValue="cWPnbp9tTpK+QvZ4aDmnXQ==" workbookSpinCount="100000" lockStructure="1"/>
  <bookViews>
    <workbookView xWindow="-120" yWindow="-120" windowWidth="29040" windowHeight="15720" tabRatio="662" xr2:uid="{00000000-000D-0000-FFFF-FFFF00000000}"/>
  </bookViews>
  <sheets>
    <sheet name="IZJAVE" sheetId="2" r:id="rId1"/>
    <sheet name="LISTE" sheetId="5" r:id="rId2"/>
  </sheets>
  <definedNames>
    <definedName name="_xlnm.Print_Area" localSheetId="0">IZJAVE!$A$1:$L$74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2" l="1"/>
  <c r="C61" i="2" s="1"/>
  <c r="C62" i="2"/>
  <c r="C69" i="2"/>
  <c r="A71" i="2" s="1"/>
  <c r="F47" i="2"/>
  <c r="C47" i="2"/>
  <c r="C46" i="2"/>
  <c r="I46" i="2"/>
  <c r="C44" i="2"/>
  <c r="C45" i="2"/>
  <c r="H56" i="2" s="1"/>
  <c r="A55" i="2"/>
  <c r="C63" i="2"/>
  <c r="C64" i="2"/>
  <c r="C65" i="2"/>
  <c r="C43" i="2" l="1"/>
  <c r="H21" i="2" l="1"/>
  <c r="H22" i="2" s="1"/>
  <c r="A31" i="2" l="1"/>
  <c r="B39" i="2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E10D932-592F-4A1C-A4BA-A3EC4C933C1C}" keepAlive="1" name="Upit – Tablica1" description="Veza s upitom 'Tablica1' u radnoj knjizi." type="5" refreshedVersion="8" background="1" saveData="1">
    <dbPr connection="Provider=Microsoft.Mashup.OleDb.1;Data Source=$Workbook$;Location=Tablica1;Extended Properties=&quot;&quot;" command="SELECT * FROM [Tablica1]"/>
  </connection>
</connections>
</file>

<file path=xl/sharedStrings.xml><?xml version="1.0" encoding="utf-8"?>
<sst xmlns="http://schemas.openxmlformats.org/spreadsheetml/2006/main" count="97" uniqueCount="87">
  <si>
    <t xml:space="preserve">
</t>
  </si>
  <si>
    <t>Mjesto, datum</t>
  </si>
  <si>
    <t>Mjesto i datum:</t>
  </si>
  <si>
    <t>3. IZJAVA</t>
  </si>
  <si>
    <t>Adresa i mjesto</t>
  </si>
  <si>
    <t>Poštanski broj</t>
  </si>
  <si>
    <t>Mjesto</t>
  </si>
  <si>
    <r>
      <t>GRAD VUKOVAR</t>
    </r>
    <r>
      <rPr>
        <b/>
        <sz val="18"/>
        <rFont val="Calibri"/>
        <family val="2"/>
        <charset val="238"/>
        <scheme val="minor"/>
      </rPr>
      <t xml:space="preserve">
</t>
    </r>
  </si>
  <si>
    <t>Adresa višestambene zgade</t>
  </si>
  <si>
    <t>Katastarska čestica br.:</t>
  </si>
  <si>
    <t>Katastarska općina:</t>
  </si>
  <si>
    <t>Mjesto i poštanski broj</t>
  </si>
  <si>
    <t>PREDSTAVNIK SUVLASNIKA</t>
  </si>
  <si>
    <t>UPRAVITELJ ZGRADE</t>
  </si>
  <si>
    <t>DA</t>
  </si>
  <si>
    <t>NE</t>
  </si>
  <si>
    <t>UPRAVLJANJE I ADMINISTRACIJA</t>
  </si>
  <si>
    <t>PONUDA</t>
  </si>
  <si>
    <t>VRSTA PONUDE</t>
  </si>
  <si>
    <t>UKUPNO</t>
  </si>
  <si>
    <t>IZNOS PONUDE SA PDV-om</t>
  </si>
  <si>
    <t>1. ZGRADA</t>
  </si>
  <si>
    <t>2. PRIJAVITELJ</t>
  </si>
  <si>
    <t>Adresa Prijavitelja</t>
  </si>
  <si>
    <t>e-pošta</t>
  </si>
  <si>
    <t>Mobitel / telefon</t>
  </si>
  <si>
    <t>Odabrana mjera za prijavu</t>
  </si>
  <si>
    <t>A1) Izrada Energetskog certifikata</t>
  </si>
  <si>
    <t>A2) Izrada projekta energetske obnove</t>
  </si>
  <si>
    <t>A3) Izrada projekta sunčanog sustava za toplu vodu</t>
  </si>
  <si>
    <t xml:space="preserve">A4) Izgradnja sunčane elektrane </t>
  </si>
  <si>
    <t>A5) Izgradnja sunčanog sustava za toplu vodu</t>
  </si>
  <si>
    <t>3. ODABIR MJERE ZA SUBVENCIJU</t>
  </si>
  <si>
    <t>Ponuda/troškovnik 1</t>
  </si>
  <si>
    <t>Ponuda/troškovnik 2</t>
  </si>
  <si>
    <t>PROCJENA TROŠKOVA IZGRADNJE</t>
  </si>
  <si>
    <t>4. TROŠKOVI MJERA (ponude za A1;A2; A3  / troškovničke procjene za A4; A5)</t>
  </si>
  <si>
    <t>Zgrada ima najmanje 66% korisne površine namjenjene za stanovanje</t>
  </si>
  <si>
    <t>zgrada ima najmanje 3 ili više stambenih jedinica</t>
  </si>
  <si>
    <t>Zgradom upravlja upravitelj zgrade</t>
  </si>
  <si>
    <t>zgrada je jedinstvena arhitektonska cjelina (prema javnom pozivu)</t>
  </si>
  <si>
    <t>Uzgrada nema više od 25% nadzemne bruto površine negrijano</t>
  </si>
  <si>
    <t>Zgrada posjeduje dokaz legalnosti</t>
  </si>
  <si>
    <t>Suvlasnici zgrade su donijeli Odluku većine za prijavljenu mjeru</t>
  </si>
  <si>
    <t>Suvlasnici moraju osigurati</t>
  </si>
  <si>
    <t>Predmet projekta</t>
  </si>
  <si>
    <t>Adresa</t>
  </si>
  <si>
    <t>izvoditi projekt bez akta za građenje odnosno prema Pravilniku o jednostavnim i drugim građevinama i radovima, NN broj 112/17, 34/18, 36/19, 98/19, 31/20, 74/22.</t>
  </si>
  <si>
    <t>izvoditi projekt bez akta za građenje</t>
  </si>
  <si>
    <t>Prijavitelj:</t>
  </si>
  <si>
    <t>Projektant (ime i prezime)</t>
  </si>
  <si>
    <t>Zgrada koja je predmet energetske obnove je upisana u Registar kulturnih dobara RH kao pojedinačno zaštićeno nepokretno kulturno dobro</t>
  </si>
  <si>
    <t>Zgrada koja je predmet energetske obnove je upisana u Registar kulturnih dobara RH kao dio kulturno-povijesne niti arheološke cjeline</t>
  </si>
  <si>
    <t>Zgrada koja je predmet energetske obnove nije upisana u Registar kulturnih dobara RH.</t>
  </si>
  <si>
    <t>Zgrada koja je predmet energetske obnove je upisana u Registar kulturnih dobara RH kao pojedinačno zaštićeno nepokretno kulturno dobro ili je dio kulturno-povijesne cjeline</t>
  </si>
  <si>
    <t>Za izvođenje radova na predmetnoj zgradi u skladu s glavnim projektom treba ishoditi akt za građenje</t>
  </si>
  <si>
    <t>Za izvođenje radova na predmetnoj zgradi u skladu s glavnim projektom treba ishoditi odobrenja, suglasnosti i posebne uvjete građenja</t>
  </si>
  <si>
    <t>Da li će suvlasnici zgade za preostali dio sredstava primiti sredstva iz drugih javnih izvora</t>
  </si>
  <si>
    <t>(potpis i pečat projektanta)</t>
  </si>
  <si>
    <t>OBRAZAC / IZJAVA PRIJAVITELJA</t>
  </si>
  <si>
    <t>Pod materijalnom i kaznenom odgovornošću izjavljujem da sam u ime i za račun suvlasnika gore navedene zgrade ovlašten prijaviti zgradu na Javni poziv te ovom Izjavom u skladu s uvjetima poziva potvrđujem da su gore navedeni podaci točni.</t>
  </si>
  <si>
    <t>Temeljem Odluke većine suvlasnika zgrada se prijavljuje  na Javni poziv za dodjelu bespovratnih sredstava Grada Vukovara u sufinanciranju Programa – Energetska obnova višestambenih zgrada u gradu Vukovaru za 2023. godinu.</t>
  </si>
  <si>
    <t>TEHNIČKI LIST PLANIRANIH ZAHVATA</t>
  </si>
  <si>
    <t>Prijavitelj</t>
  </si>
  <si>
    <t>k.č. (katastarska čestica)</t>
  </si>
  <si>
    <t>k.o. (katastarska općina)</t>
  </si>
  <si>
    <t>prijavitelj</t>
  </si>
  <si>
    <t>ovlašteni zastupnik suvlasnika</t>
  </si>
  <si>
    <t>svojstvo zastupnika</t>
  </si>
  <si>
    <t>OIB zastupnika</t>
  </si>
  <si>
    <t>Broj prostora zgrade</t>
  </si>
  <si>
    <t>1. ODABRANA MJERA</t>
  </si>
  <si>
    <t>IBAN pričuve zgade</t>
  </si>
  <si>
    <t>Odabrana mjera</t>
  </si>
  <si>
    <r>
      <t>Neto korisna površina zgrade [</t>
    </r>
    <r>
      <rPr>
        <sz val="11"/>
        <color indexed="8"/>
        <rFont val="Calibri"/>
        <family val="2"/>
        <charset val="238"/>
        <scheme val="minor"/>
      </rPr>
      <t>m</t>
    </r>
    <r>
      <rPr>
        <vertAlign val="superscript"/>
        <sz val="11"/>
        <color indexed="8"/>
        <rFont val="Calibri"/>
        <family val="2"/>
        <charset val="238"/>
        <scheme val="minor"/>
      </rPr>
      <t>2]</t>
    </r>
  </si>
  <si>
    <t>Tehnički uvjeti</t>
  </si>
  <si>
    <t>* glavni arhitektonski projekt sa elaboratom racionalne uporabe energije i toplinske zaštite zgrade sa analizom postojećeg stanja i troškovnikom
* strojarski projekt sa troškovnikom
* elektrotehniči projekt sa troškovnikom 
( sva dokumentacija radi se prema zadnjim važećim uputama za prijavitelje za energetsku obnovu subvencioniranu od strane Ministarstva graditeljstva i prostornoga uređenja)
* Upravljanje projektom i administracija.</t>
  </si>
  <si>
    <t>* izrada prvog energetskog certifikata tj. izrade energetskog certifikata za zgrade koje ga do sada nisu imale
* obnova energetskog certifikata nakon isteka roka 
* Upravljanje projektom i administracija</t>
  </si>
  <si>
    <t>* izrada glavnog projekta za izgradnju solarnih toplinskih sustava za toplu vodu
* Upravljanje projektom i administracija</t>
  </si>
  <si>
    <t>* Izrada glavnog projekta i troškovnika (retroaktivno do 12 mjeseci)
* Izvođenje radova tj. nabava i ugradnja sustava i opreme
* Troškovi stručnog nadzora
* Upravljanje projektom i administracija.</t>
  </si>
  <si>
    <t>Projektni ured</t>
  </si>
  <si>
    <t>OIB</t>
  </si>
  <si>
    <t>IZJAVA PROJEKTANTA (za mjere A2; A3; A4; A5)</t>
  </si>
  <si>
    <r>
      <t xml:space="preserve">5. UVJETI (dokazi uvjeta za prijavu projektnog prijedloga) - </t>
    </r>
    <r>
      <rPr>
        <sz val="14"/>
        <color theme="1"/>
        <rFont val="Calibri"/>
        <family val="2"/>
        <charset val="238"/>
        <scheme val="minor"/>
      </rPr>
      <t>odaberi iz padajućeg izbornika u ćelijama</t>
    </r>
  </si>
  <si>
    <t>1. PROJEKT</t>
  </si>
  <si>
    <t>investitor</t>
  </si>
  <si>
    <t>Oznaka
ponude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</si>
</sst>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n&quot;"/>
    <numFmt numFmtId="165" formatCode="_(* #,##0.00_);_(* \(#,##0.00\);_(* &quot;-&quot;??_);_(@_)"/>
    <numFmt numFmtId="166" formatCode="_-* #,##0.00\ [$€-41A]_-;\-* #,##0.00\ [$€-41A]_-;_-* &quot;-&quot;??\ [$€-41A]_-;_-@_-"/>
  </numFmts>
  <fonts count="25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3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5" fillId="0" borderId="0"/>
    <xf numFmtId="0" fontId="5" fillId="0" borderId="0"/>
    <xf numFmtId="0" fontId="2" fillId="0" borderId="0"/>
    <xf numFmtId="9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83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0" fillId="2" borderId="0" xfId="0" applyFill="1" applyProtection="1">
      <protection hidden="1"/>
    </xf>
    <xf numFmtId="0" fontId="0" fillId="2" borderId="0" xfId="0" applyFill="1" applyAlignment="1" applyProtection="1">
      <alignment vertical="center"/>
      <protection hidden="1"/>
    </xf>
    <xf numFmtId="0" fontId="1" fillId="2" borderId="0" xfId="0" applyFont="1" applyFill="1" applyAlignment="1" applyProtection="1">
      <alignment wrapText="1"/>
      <protection hidden="1"/>
    </xf>
    <xf numFmtId="164" fontId="4" fillId="2" borderId="0" xfId="0" applyNumberFormat="1" applyFont="1" applyFill="1" applyAlignment="1" applyProtection="1">
      <alignment horizontal="center" vertical="center"/>
      <protection hidden="1"/>
    </xf>
    <xf numFmtId="164" fontId="4" fillId="2" borderId="0" xfId="5" applyNumberFormat="1" applyFont="1" applyFill="1" applyBorder="1" applyAlignment="1" applyProtection="1">
      <alignment horizontal="center" vertical="center"/>
      <protection hidden="1"/>
    </xf>
    <xf numFmtId="164" fontId="9" fillId="2" borderId="0" xfId="5" applyNumberFormat="1" applyFont="1" applyFill="1" applyBorder="1" applyAlignment="1" applyProtection="1">
      <alignment horizontal="center" vertical="center"/>
      <protection hidden="1"/>
    </xf>
    <xf numFmtId="10" fontId="9" fillId="2" borderId="0" xfId="0" applyNumberFormat="1" applyFont="1" applyFill="1" applyAlignment="1" applyProtection="1">
      <alignment horizontal="center" vertical="center"/>
      <protection hidden="1"/>
    </xf>
    <xf numFmtId="0" fontId="8" fillId="2" borderId="1" xfId="0" applyFont="1" applyFill="1" applyBorder="1" applyAlignment="1" applyProtection="1">
      <alignment horizontal="right" vertical="top" wrapText="1"/>
      <protection hidden="1"/>
    </xf>
    <xf numFmtId="0" fontId="10" fillId="2" borderId="0" xfId="0" applyFont="1" applyFill="1" applyAlignment="1" applyProtection="1">
      <alignment horizontal="left"/>
      <protection hidden="1"/>
    </xf>
    <xf numFmtId="0" fontId="8" fillId="2" borderId="2" xfId="0" applyFont="1" applyFill="1" applyBorder="1" applyAlignment="1" applyProtection="1">
      <alignment horizontal="justify" wrapText="1"/>
      <protection locked="0" hidden="1"/>
    </xf>
    <xf numFmtId="14" fontId="8" fillId="2" borderId="6" xfId="0" applyNumberFormat="1" applyFont="1" applyFill="1" applyBorder="1" applyAlignment="1" applyProtection="1">
      <alignment horizontal="left" wrapText="1"/>
      <protection hidden="1"/>
    </xf>
    <xf numFmtId="0" fontId="8" fillId="2" borderId="0" xfId="0" applyFont="1" applyFill="1" applyAlignment="1" applyProtection="1">
      <alignment vertical="top"/>
      <protection hidden="1"/>
    </xf>
    <xf numFmtId="0" fontId="16" fillId="2" borderId="1" xfId="0" applyFont="1" applyFill="1" applyBorder="1" applyAlignment="1">
      <alignment vertical="center"/>
    </xf>
    <xf numFmtId="14" fontId="8" fillId="2" borderId="0" xfId="0" applyNumberFormat="1" applyFont="1" applyFill="1"/>
    <xf numFmtId="0" fontId="8" fillId="2" borderId="0" xfId="0" applyFont="1" applyFill="1"/>
    <xf numFmtId="0" fontId="16" fillId="2" borderId="2" xfId="0" applyFont="1" applyFill="1" applyBorder="1"/>
    <xf numFmtId="0" fontId="16" fillId="2" borderId="0" xfId="0" applyFont="1" applyFill="1"/>
    <xf numFmtId="0" fontId="9" fillId="2" borderId="3" xfId="0" applyFont="1" applyFill="1" applyBorder="1" applyAlignment="1">
      <alignment wrapText="1"/>
    </xf>
    <xf numFmtId="0" fontId="9" fillId="2" borderId="4" xfId="0" applyFont="1" applyFill="1" applyBorder="1" applyAlignment="1">
      <alignment wrapText="1"/>
    </xf>
    <xf numFmtId="0" fontId="9" fillId="2" borderId="5" xfId="0" applyFont="1" applyFill="1" applyBorder="1" applyAlignment="1">
      <alignment wrapText="1"/>
    </xf>
    <xf numFmtId="0" fontId="0" fillId="2" borderId="0" xfId="0" applyFill="1" applyAlignment="1" applyProtection="1">
      <alignment wrapText="1"/>
      <protection hidden="1"/>
    </xf>
    <xf numFmtId="0" fontId="8" fillId="2" borderId="0" xfId="0" applyFont="1" applyFill="1" applyProtection="1">
      <protection hidden="1"/>
    </xf>
    <xf numFmtId="10" fontId="9" fillId="2" borderId="0" xfId="0" applyNumberFormat="1" applyFont="1" applyFill="1" applyAlignment="1" applyProtection="1">
      <alignment horizontal="left" vertical="center"/>
      <protection hidden="1"/>
    </xf>
    <xf numFmtId="0" fontId="8" fillId="2" borderId="6" xfId="0" applyFont="1" applyFill="1" applyBorder="1" applyAlignment="1" applyProtection="1">
      <alignment wrapText="1"/>
      <protection hidden="1"/>
    </xf>
    <xf numFmtId="0" fontId="8" fillId="2" borderId="0" xfId="0" applyFont="1" applyFill="1" applyAlignment="1" applyProtection="1">
      <alignment vertical="center"/>
      <protection hidden="1"/>
    </xf>
    <xf numFmtId="0" fontId="0" fillId="0" borderId="0" xfId="0" applyAlignment="1">
      <alignment wrapText="1"/>
    </xf>
    <xf numFmtId="0" fontId="0" fillId="2" borderId="11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18" fillId="4" borderId="13" xfId="0" applyFont="1" applyFill="1" applyBorder="1" applyAlignment="1">
      <alignment horizontal="center" vertical="center"/>
    </xf>
    <xf numFmtId="0" fontId="18" fillId="4" borderId="12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center" vertical="center"/>
    </xf>
    <xf numFmtId="49" fontId="18" fillId="2" borderId="0" xfId="7" applyNumberFormat="1" applyFont="1" applyFill="1" applyBorder="1" applyAlignment="1" applyProtection="1">
      <alignment horizontal="center" vertical="center"/>
      <protection locked="0"/>
    </xf>
    <xf numFmtId="49" fontId="18" fillId="2" borderId="2" xfId="7" applyNumberFormat="1" applyFont="1" applyFill="1" applyBorder="1" applyAlignment="1" applyProtection="1">
      <alignment horizontal="center" vertical="center"/>
      <protection locked="0"/>
    </xf>
    <xf numFmtId="0" fontId="0" fillId="2" borderId="36" xfId="0" applyFill="1" applyBorder="1" applyAlignment="1">
      <alignment horizontal="left" vertical="center" wrapText="1"/>
    </xf>
    <xf numFmtId="49" fontId="18" fillId="4" borderId="19" xfId="0" applyNumberFormat="1" applyFont="1" applyFill="1" applyBorder="1" applyAlignment="1">
      <alignment horizontal="center" vertical="center" wrapText="1"/>
    </xf>
    <xf numFmtId="0" fontId="18" fillId="4" borderId="20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8" fillId="4" borderId="27" xfId="0" applyFont="1" applyFill="1" applyBorder="1" applyAlignment="1">
      <alignment horizontal="left" vertical="center" wrapText="1"/>
    </xf>
    <xf numFmtId="0" fontId="18" fillId="4" borderId="28" xfId="0" applyFont="1" applyFill="1" applyBorder="1" applyAlignment="1">
      <alignment horizontal="left" vertical="center" wrapText="1"/>
    </xf>
    <xf numFmtId="0" fontId="18" fillId="4" borderId="29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left" vertical="center" wrapText="1"/>
    </xf>
    <xf numFmtId="0" fontId="18" fillId="4" borderId="0" xfId="0" applyFont="1" applyFill="1" applyAlignment="1">
      <alignment horizontal="left" vertical="center" wrapText="1"/>
    </xf>
    <xf numFmtId="0" fontId="18" fillId="4" borderId="2" xfId="0" applyFont="1" applyFill="1" applyBorder="1" applyAlignment="1">
      <alignment horizontal="left" vertical="center" wrapText="1"/>
    </xf>
    <xf numFmtId="0" fontId="18" fillId="4" borderId="24" xfId="0" applyFont="1" applyFill="1" applyBorder="1" applyAlignment="1">
      <alignment horizontal="left" vertical="center" wrapText="1"/>
    </xf>
    <xf numFmtId="0" fontId="18" fillId="4" borderId="6" xfId="0" applyFont="1" applyFill="1" applyBorder="1" applyAlignment="1">
      <alignment horizontal="left" vertical="center" wrapText="1"/>
    </xf>
    <xf numFmtId="0" fontId="18" fillId="4" borderId="38" xfId="0" applyFont="1" applyFill="1" applyBorder="1" applyAlignment="1">
      <alignment horizontal="left" vertical="center" wrapText="1"/>
    </xf>
    <xf numFmtId="1" fontId="18" fillId="2" borderId="19" xfId="0" applyNumberFormat="1" applyFont="1" applyFill="1" applyBorder="1" applyAlignment="1" applyProtection="1">
      <alignment horizontal="center" vertical="center"/>
      <protection locked="0"/>
    </xf>
    <xf numFmtId="1" fontId="18" fillId="2" borderId="20" xfId="0" applyNumberFormat="1" applyFont="1" applyFill="1" applyBorder="1" applyAlignment="1" applyProtection="1">
      <alignment horizontal="center" vertical="center"/>
      <protection locked="0"/>
    </xf>
    <xf numFmtId="1" fontId="18" fillId="2" borderId="26" xfId="0" applyNumberFormat="1" applyFon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>
      <alignment horizontal="center" vertical="center"/>
    </xf>
    <xf numFmtId="1" fontId="18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1" fillId="3" borderId="11" xfId="0" applyFont="1" applyFill="1" applyBorder="1" applyAlignment="1">
      <alignment horizontal="left" vertical="center" wrapText="1"/>
    </xf>
    <xf numFmtId="0" fontId="21" fillId="3" borderId="12" xfId="0" applyFont="1" applyFill="1" applyBorder="1" applyAlignment="1">
      <alignment horizontal="left" vertical="center" wrapText="1"/>
    </xf>
    <xf numFmtId="0" fontId="21" fillId="3" borderId="7" xfId="0" applyFont="1" applyFill="1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8" fillId="2" borderId="9" xfId="0" applyFont="1" applyFill="1" applyBorder="1" applyAlignment="1" applyProtection="1">
      <alignment horizontal="center" vertical="center"/>
      <protection locked="0"/>
    </xf>
    <xf numFmtId="0" fontId="18" fillId="2" borderId="10" xfId="0" applyFont="1" applyFill="1" applyBorder="1" applyAlignment="1" applyProtection="1">
      <alignment horizontal="center" vertical="center"/>
      <protection locked="0"/>
    </xf>
    <xf numFmtId="0" fontId="0" fillId="0" borderId="41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18" fillId="2" borderId="42" xfId="0" applyFont="1" applyFill="1" applyBorder="1" applyAlignment="1" applyProtection="1">
      <alignment horizontal="center" vertical="center"/>
      <protection locked="0"/>
    </xf>
    <xf numFmtId="0" fontId="18" fillId="2" borderId="43" xfId="0" applyFont="1" applyFill="1" applyBorder="1" applyAlignment="1" applyProtection="1">
      <alignment horizontal="center" vertical="center"/>
      <protection locked="0"/>
    </xf>
    <xf numFmtId="0" fontId="15" fillId="3" borderId="21" xfId="0" applyFont="1" applyFill="1" applyBorder="1" applyAlignment="1">
      <alignment horizontal="left" vertical="center"/>
    </xf>
    <xf numFmtId="0" fontId="15" fillId="3" borderId="22" xfId="0" applyFont="1" applyFill="1" applyBorder="1" applyAlignment="1">
      <alignment horizontal="left" vertical="center"/>
    </xf>
    <xf numFmtId="0" fontId="15" fillId="3" borderId="23" xfId="0" applyFont="1" applyFill="1" applyBorder="1" applyAlignment="1">
      <alignment horizontal="left" vertical="center"/>
    </xf>
    <xf numFmtId="0" fontId="11" fillId="3" borderId="21" xfId="0" applyFont="1" applyFill="1" applyBorder="1" applyAlignment="1">
      <alignment horizontal="center" wrapText="1"/>
    </xf>
    <xf numFmtId="0" fontId="11" fillId="3" borderId="22" xfId="0" applyFont="1" applyFill="1" applyBorder="1" applyAlignment="1">
      <alignment horizontal="center"/>
    </xf>
    <xf numFmtId="0" fontId="11" fillId="3" borderId="23" xfId="0" applyFont="1" applyFill="1" applyBorder="1" applyAlignment="1">
      <alignment horizontal="center"/>
    </xf>
    <xf numFmtId="0" fontId="13" fillId="3" borderId="21" xfId="0" applyFont="1" applyFill="1" applyBorder="1" applyAlignment="1">
      <alignment horizontal="center" vertical="center" wrapText="1"/>
    </xf>
    <xf numFmtId="0" fontId="14" fillId="3" borderId="22" xfId="0" applyFont="1" applyFill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0" fontId="0" fillId="2" borderId="39" xfId="0" applyFill="1" applyBorder="1" applyAlignment="1">
      <alignment horizontal="left" vertical="center" wrapText="1"/>
    </xf>
    <xf numFmtId="0" fontId="0" fillId="2" borderId="34" xfId="0" applyFill="1" applyBorder="1" applyAlignment="1">
      <alignment horizontal="left" vertical="center"/>
    </xf>
    <xf numFmtId="0" fontId="18" fillId="4" borderId="34" xfId="0" applyFont="1" applyFill="1" applyBorder="1" applyAlignment="1">
      <alignment horizontal="center" vertical="center"/>
    </xf>
    <xf numFmtId="0" fontId="18" fillId="4" borderId="35" xfId="0" applyFont="1" applyFill="1" applyBorder="1" applyAlignment="1">
      <alignment horizontal="center" vertical="center"/>
    </xf>
    <xf numFmtId="49" fontId="18" fillId="2" borderId="13" xfId="0" applyNumberFormat="1" applyFont="1" applyFill="1" applyBorder="1" applyAlignment="1" applyProtection="1">
      <alignment horizontal="center" vertical="center"/>
      <protection locked="0"/>
    </xf>
    <xf numFmtId="49" fontId="18" fillId="2" borderId="12" xfId="0" applyNumberFormat="1" applyFont="1" applyFill="1" applyBorder="1" applyAlignment="1" applyProtection="1">
      <alignment horizontal="center" vertical="center"/>
      <protection locked="0"/>
    </xf>
    <xf numFmtId="49" fontId="18" fillId="2" borderId="7" xfId="0" applyNumberFormat="1" applyFont="1" applyFill="1" applyBorder="1" applyAlignment="1" applyProtection="1">
      <alignment horizontal="center" vertical="center"/>
      <protection locked="0"/>
    </xf>
    <xf numFmtId="49" fontId="20" fillId="2" borderId="1" xfId="0" applyNumberFormat="1" applyFont="1" applyFill="1" applyBorder="1" applyAlignment="1" applyProtection="1">
      <alignment horizontal="left" vertical="center" wrapText="1"/>
      <protection hidden="1"/>
    </xf>
    <xf numFmtId="49" fontId="20" fillId="2" borderId="0" xfId="0" applyNumberFormat="1" applyFont="1" applyFill="1" applyAlignment="1" applyProtection="1">
      <alignment horizontal="left" vertical="center" wrapText="1"/>
      <protection hidden="1"/>
    </xf>
    <xf numFmtId="49" fontId="20" fillId="2" borderId="2" xfId="0" applyNumberFormat="1" applyFont="1" applyFill="1" applyBorder="1" applyAlignment="1" applyProtection="1">
      <alignment horizontal="left" vertical="center" wrapText="1"/>
      <protection hidden="1"/>
    </xf>
    <xf numFmtId="0" fontId="0" fillId="2" borderId="44" xfId="0" applyFill="1" applyBorder="1" applyAlignment="1">
      <alignment horizontal="left" vertical="center" wrapText="1"/>
    </xf>
    <xf numFmtId="49" fontId="18" fillId="4" borderId="44" xfId="0" applyNumberFormat="1" applyFont="1" applyFill="1" applyBorder="1" applyAlignment="1">
      <alignment horizontal="center" vertical="center"/>
    </xf>
    <xf numFmtId="0" fontId="18" fillId="4" borderId="44" xfId="0" applyFont="1" applyFill="1" applyBorder="1" applyAlignment="1">
      <alignment horizontal="center" vertical="center"/>
    </xf>
    <xf numFmtId="0" fontId="18" fillId="4" borderId="45" xfId="0" applyFont="1" applyFill="1" applyBorder="1" applyAlignment="1">
      <alignment horizontal="center" vertical="center"/>
    </xf>
    <xf numFmtId="49" fontId="18" fillId="4" borderId="30" xfId="0" applyNumberFormat="1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8" fillId="4" borderId="17" xfId="0" applyFont="1" applyFill="1" applyBorder="1" applyAlignment="1">
      <alignment horizontal="center" vertical="center"/>
    </xf>
    <xf numFmtId="0" fontId="10" fillId="2" borderId="0" xfId="0" applyFont="1" applyFill="1" applyAlignment="1" applyProtection="1">
      <alignment horizontal="center"/>
      <protection hidden="1"/>
    </xf>
    <xf numFmtId="0" fontId="0" fillId="2" borderId="27" xfId="0" applyFill="1" applyBorder="1" applyAlignment="1">
      <alignment horizontal="left" vertical="center" wrapText="1"/>
    </xf>
    <xf numFmtId="0" fontId="0" fillId="2" borderId="32" xfId="0" applyFill="1" applyBorder="1" applyAlignment="1">
      <alignment horizontal="left" vertical="center" wrapText="1"/>
    </xf>
    <xf numFmtId="0" fontId="18" fillId="4" borderId="33" xfId="0" applyFont="1" applyFill="1" applyBorder="1" applyAlignment="1">
      <alignment horizontal="center" vertical="center"/>
    </xf>
    <xf numFmtId="0" fontId="18" fillId="4" borderId="28" xfId="0" applyFont="1" applyFill="1" applyBorder="1" applyAlignment="1">
      <alignment horizontal="center" vertical="center"/>
    </xf>
    <xf numFmtId="0" fontId="18" fillId="4" borderId="29" xfId="0" applyFont="1" applyFill="1" applyBorder="1" applyAlignment="1">
      <alignment horizontal="center" vertical="center"/>
    </xf>
    <xf numFmtId="1" fontId="0" fillId="2" borderId="26" xfId="0" applyNumberFormat="1" applyFill="1" applyBorder="1" applyAlignment="1">
      <alignment horizontal="center" vertical="center"/>
    </xf>
    <xf numFmtId="1" fontId="18" fillId="2" borderId="13" xfId="0" applyNumberFormat="1" applyFont="1" applyFill="1" applyBorder="1" applyAlignment="1" applyProtection="1">
      <alignment horizontal="center" vertical="center"/>
      <protection locked="0"/>
    </xf>
    <xf numFmtId="1" fontId="18" fillId="2" borderId="7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1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wrapText="1"/>
    </xf>
    <xf numFmtId="166" fontId="18" fillId="2" borderId="13" xfId="0" applyNumberFormat="1" applyFont="1" applyFill="1" applyBorder="1" applyAlignment="1" applyProtection="1">
      <alignment horizontal="center" vertical="center"/>
      <protection locked="0"/>
    </xf>
    <xf numFmtId="166" fontId="18" fillId="2" borderId="12" xfId="0" applyNumberFormat="1" applyFont="1" applyFill="1" applyBorder="1" applyAlignment="1" applyProtection="1">
      <alignment horizontal="center" vertical="center"/>
      <protection locked="0"/>
    </xf>
    <xf numFmtId="166" fontId="18" fillId="2" borderId="7" xfId="0" applyNumberFormat="1" applyFont="1" applyFill="1" applyBorder="1" applyAlignment="1" applyProtection="1">
      <alignment horizontal="center" vertical="center"/>
      <protection locked="0"/>
    </xf>
    <xf numFmtId="49" fontId="7" fillId="2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6" fillId="3" borderId="22" xfId="0" applyFont="1" applyFill="1" applyBorder="1" applyAlignment="1">
      <alignment horizontal="left" vertical="center"/>
    </xf>
    <xf numFmtId="0" fontId="6" fillId="3" borderId="23" xfId="0" applyFont="1" applyFill="1" applyBorder="1" applyAlignment="1">
      <alignment horizontal="left" vertical="center"/>
    </xf>
    <xf numFmtId="49" fontId="18" fillId="0" borderId="19" xfId="0" applyNumberFormat="1" applyFont="1" applyBorder="1" applyAlignment="1" applyProtection="1">
      <alignment horizontal="center" vertical="center"/>
      <protection locked="0"/>
    </xf>
    <xf numFmtId="49" fontId="18" fillId="0" borderId="20" xfId="0" applyNumberFormat="1" applyFont="1" applyBorder="1" applyAlignment="1" applyProtection="1">
      <alignment horizontal="center" vertical="center"/>
      <protection locked="0"/>
    </xf>
    <xf numFmtId="49" fontId="18" fillId="0" borderId="8" xfId="0" applyNumberFormat="1" applyFont="1" applyBorder="1" applyAlignment="1" applyProtection="1">
      <alignment horizontal="center" vertical="center"/>
      <protection locked="0"/>
    </xf>
    <xf numFmtId="49" fontId="18" fillId="0" borderId="13" xfId="0" applyNumberFormat="1" applyFont="1" applyBorder="1" applyAlignment="1" applyProtection="1">
      <alignment horizontal="center" vertical="center"/>
      <protection locked="0"/>
    </xf>
    <xf numFmtId="49" fontId="18" fillId="0" borderId="12" xfId="0" applyNumberFormat="1" applyFont="1" applyBorder="1" applyAlignment="1" applyProtection="1">
      <alignment horizontal="center" vertical="center"/>
      <protection locked="0"/>
    </xf>
    <xf numFmtId="49" fontId="18" fillId="0" borderId="7" xfId="0" applyNumberFormat="1" applyFont="1" applyBorder="1" applyAlignment="1" applyProtection="1">
      <alignment horizontal="center" vertical="center"/>
      <protection locked="0"/>
    </xf>
    <xf numFmtId="0" fontId="0" fillId="2" borderId="14" xfId="0" applyFill="1" applyBorder="1" applyAlignment="1">
      <alignment horizontal="left" vertical="center" wrapText="1"/>
    </xf>
    <xf numFmtId="49" fontId="7" fillId="2" borderId="13" xfId="0" applyNumberFormat="1" applyFont="1" applyFill="1" applyBorder="1" applyAlignment="1" applyProtection="1">
      <alignment horizontal="center" vertical="center"/>
      <protection locked="0"/>
    </xf>
    <xf numFmtId="49" fontId="7" fillId="2" borderId="12" xfId="0" applyNumberFormat="1" applyFont="1" applyFill="1" applyBorder="1" applyAlignment="1" applyProtection="1">
      <alignment horizontal="center" vertical="center"/>
      <protection locked="0"/>
    </xf>
    <xf numFmtId="49" fontId="7" fillId="2" borderId="14" xfId="0" applyNumberFormat="1" applyFont="1" applyFill="1" applyBorder="1" applyAlignment="1" applyProtection="1">
      <alignment horizontal="center" vertical="center"/>
      <protection locked="0"/>
    </xf>
    <xf numFmtId="49" fontId="18" fillId="2" borderId="14" xfId="0" applyNumberFormat="1" applyFont="1" applyFill="1" applyBorder="1" applyAlignment="1" applyProtection="1">
      <alignment horizontal="center" vertical="center"/>
      <protection locked="0"/>
    </xf>
    <xf numFmtId="49" fontId="10" fillId="3" borderId="30" xfId="0" applyNumberFormat="1" applyFont="1" applyFill="1" applyBorder="1" applyAlignment="1" applyProtection="1">
      <alignment horizontal="center" vertical="center"/>
      <protection locked="0"/>
    </xf>
    <xf numFmtId="49" fontId="10" fillId="3" borderId="16" xfId="0" applyNumberFormat="1" applyFont="1" applyFill="1" applyBorder="1" applyAlignment="1" applyProtection="1">
      <alignment horizontal="center" vertical="center"/>
      <protection locked="0"/>
    </xf>
    <xf numFmtId="49" fontId="10" fillId="3" borderId="31" xfId="0" applyNumberFormat="1" applyFont="1" applyFill="1" applyBorder="1" applyAlignment="1" applyProtection="1">
      <alignment horizontal="center" vertical="center"/>
      <protection locked="0"/>
    </xf>
    <xf numFmtId="49" fontId="10" fillId="3" borderId="17" xfId="0" applyNumberFormat="1" applyFont="1" applyFill="1" applyBorder="1" applyAlignment="1" applyProtection="1">
      <alignment horizontal="center" vertical="center"/>
      <protection locked="0"/>
    </xf>
    <xf numFmtId="49" fontId="18" fillId="2" borderId="9" xfId="0" applyNumberFormat="1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top"/>
      <protection hidden="1"/>
    </xf>
    <xf numFmtId="49" fontId="18" fillId="2" borderId="34" xfId="0" applyNumberFormat="1" applyFont="1" applyFill="1" applyBorder="1" applyAlignment="1" applyProtection="1">
      <alignment horizontal="center" vertical="center"/>
      <protection locked="0"/>
    </xf>
    <xf numFmtId="166" fontId="18" fillId="2" borderId="19" xfId="0" applyNumberFormat="1" applyFont="1" applyFill="1" applyBorder="1" applyAlignment="1" applyProtection="1">
      <alignment horizontal="center" vertical="center"/>
      <protection locked="0"/>
    </xf>
    <xf numFmtId="166" fontId="18" fillId="2" borderId="20" xfId="0" applyNumberFormat="1" applyFont="1" applyFill="1" applyBorder="1" applyAlignment="1" applyProtection="1">
      <alignment horizontal="center" vertical="center"/>
      <protection locked="0"/>
    </xf>
    <xf numFmtId="166" fontId="18" fillId="2" borderId="8" xfId="0" applyNumberFormat="1" applyFon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>
      <alignment horizontal="left" vertical="center" wrapText="1"/>
    </xf>
    <xf numFmtId="49" fontId="24" fillId="2" borderId="9" xfId="7" applyNumberFormat="1" applyFont="1" applyFill="1" applyBorder="1" applyAlignment="1" applyProtection="1">
      <alignment horizontal="center" vertical="center"/>
      <protection locked="0"/>
    </xf>
    <xf numFmtId="49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>
      <alignment horizontal="left" vertical="center" wrapText="1"/>
    </xf>
    <xf numFmtId="0" fontId="0" fillId="2" borderId="18" xfId="0" applyFill="1" applyBorder="1" applyAlignment="1">
      <alignment horizontal="left" vertical="center" wrapText="1"/>
    </xf>
    <xf numFmtId="49" fontId="18" fillId="2" borderId="37" xfId="0" applyNumberFormat="1" applyFont="1" applyFill="1" applyBorder="1" applyAlignment="1" applyProtection="1">
      <alignment horizontal="center" vertical="center"/>
      <protection locked="0"/>
    </xf>
    <xf numFmtId="49" fontId="18" fillId="2" borderId="6" xfId="0" applyNumberFormat="1" applyFont="1" applyFill="1" applyBorder="1" applyAlignment="1" applyProtection="1">
      <alignment horizontal="center" vertical="center"/>
      <protection locked="0"/>
    </xf>
    <xf numFmtId="49" fontId="18" fillId="2" borderId="38" xfId="0" applyNumberFormat="1" applyFont="1" applyFill="1" applyBorder="1" applyAlignment="1" applyProtection="1">
      <alignment horizontal="center" vertical="center"/>
      <protection locked="0"/>
    </xf>
    <xf numFmtId="49" fontId="18" fillId="2" borderId="10" xfId="0" applyNumberFormat="1" applyFont="1" applyFill="1" applyBorder="1" applyAlignment="1" applyProtection="1">
      <alignment horizontal="center" vertical="center"/>
      <protection locked="0"/>
    </xf>
    <xf numFmtId="0" fontId="15" fillId="3" borderId="25" xfId="0" applyFont="1" applyFill="1" applyBorder="1" applyAlignment="1">
      <alignment horizontal="left" vertical="center"/>
    </xf>
    <xf numFmtId="0" fontId="15" fillId="3" borderId="20" xfId="0" applyFont="1" applyFill="1" applyBorder="1" applyAlignment="1">
      <alignment horizontal="left" vertical="center"/>
    </xf>
    <xf numFmtId="0" fontId="15" fillId="3" borderId="8" xfId="0" applyFont="1" applyFill="1" applyBorder="1" applyAlignment="1">
      <alignment horizontal="left" vertical="center"/>
    </xf>
    <xf numFmtId="0" fontId="10" fillId="3" borderId="15" xfId="0" applyFont="1" applyFill="1" applyBorder="1" applyAlignment="1">
      <alignment horizontal="left" vertical="center"/>
    </xf>
    <xf numFmtId="0" fontId="10" fillId="3" borderId="31" xfId="0" applyFont="1" applyFill="1" applyBorder="1" applyAlignment="1">
      <alignment horizontal="left" vertical="center"/>
    </xf>
    <xf numFmtId="166" fontId="18" fillId="2" borderId="13" xfId="0" applyNumberFormat="1" applyFont="1" applyFill="1" applyBorder="1" applyAlignment="1">
      <alignment horizontal="center" vertical="center"/>
    </xf>
    <xf numFmtId="166" fontId="18" fillId="2" borderId="12" xfId="0" applyNumberFormat="1" applyFont="1" applyFill="1" applyBorder="1" applyAlignment="1">
      <alignment horizontal="center" vertical="center"/>
    </xf>
    <xf numFmtId="166" fontId="18" fillId="2" borderId="7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49" fontId="18" fillId="2" borderId="19" xfId="0" applyNumberFormat="1" applyFont="1" applyFill="1" applyBorder="1" applyAlignment="1" applyProtection="1">
      <alignment horizontal="center" vertical="center"/>
      <protection locked="0"/>
    </xf>
    <xf numFmtId="49" fontId="18" fillId="2" borderId="20" xfId="0" applyNumberFormat="1" applyFont="1" applyFill="1" applyBorder="1" applyAlignment="1" applyProtection="1">
      <alignment horizontal="center" vertical="center"/>
      <protection locked="0"/>
    </xf>
    <xf numFmtId="49" fontId="18" fillId="2" borderId="8" xfId="0" applyNumberFormat="1" applyFont="1" applyFill="1" applyBorder="1" applyAlignment="1" applyProtection="1">
      <alignment horizontal="center" vertical="center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hidden="1"/>
    </xf>
    <xf numFmtId="49" fontId="18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18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>
      <alignment horizontal="center" vertical="top"/>
    </xf>
    <xf numFmtId="0" fontId="0" fillId="2" borderId="6" xfId="0" applyFill="1" applyBorder="1" applyAlignment="1">
      <alignment horizontal="center"/>
    </xf>
    <xf numFmtId="49" fontId="18" fillId="4" borderId="13" xfId="0" applyNumberFormat="1" applyFont="1" applyFill="1" applyBorder="1" applyAlignment="1">
      <alignment horizontal="center" vertical="center" wrapText="1"/>
    </xf>
    <xf numFmtId="0" fontId="18" fillId="4" borderId="12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left" vertical="center" wrapText="1"/>
    </xf>
    <xf numFmtId="0" fontId="0" fillId="2" borderId="31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18" fillId="4" borderId="31" xfId="0" applyFont="1" applyFill="1" applyBorder="1" applyAlignment="1">
      <alignment horizontal="center" vertical="center"/>
    </xf>
    <xf numFmtId="49" fontId="18" fillId="4" borderId="13" xfId="0" applyNumberFormat="1" applyFont="1" applyFill="1" applyBorder="1" applyAlignment="1">
      <alignment horizontal="center" vertical="center"/>
    </xf>
    <xf numFmtId="0" fontId="18" fillId="4" borderId="14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15" fillId="2" borderId="27" xfId="0" applyFont="1" applyFill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center" vertical="center" wrapText="1"/>
    </xf>
    <xf numFmtId="0" fontId="15" fillId="2" borderId="29" xfId="0" applyFont="1" applyFill="1" applyBorder="1" applyAlignment="1">
      <alignment horizontal="center" vertical="center" wrapText="1"/>
    </xf>
    <xf numFmtId="1" fontId="0" fillId="2" borderId="19" xfId="0" applyNumberFormat="1" applyFill="1" applyBorder="1" applyAlignment="1">
      <alignment horizontal="center" vertical="center" wrapText="1"/>
    </xf>
  </cellXfs>
  <cellStyles count="8">
    <cellStyle name="Hiperveza" xfId="7" builtinId="8"/>
    <cellStyle name="Normal 2" xfId="1" xr:uid="{00000000-0005-0000-0000-000000000000}"/>
    <cellStyle name="Normal 3" xfId="2" xr:uid="{00000000-0005-0000-0000-000001000000}"/>
    <cellStyle name="Normal 4" xfId="3" xr:uid="{00000000-0005-0000-0000-000002000000}"/>
    <cellStyle name="Normalno" xfId="0" builtinId="0"/>
    <cellStyle name="Obično 2" xfId="4" xr:uid="{00000000-0005-0000-0000-000004000000}"/>
    <cellStyle name="Postotak" xfId="5" builtinId="5"/>
    <cellStyle name="Zarez 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53817</xdr:rowOff>
    </xdr:from>
    <xdr:to>
      <xdr:col>1</xdr:col>
      <xdr:colOff>73819</xdr:colOff>
      <xdr:row>0</xdr:row>
      <xdr:rowOff>970955</xdr:rowOff>
    </xdr:to>
    <xdr:pic>
      <xdr:nvPicPr>
        <xdr:cNvPr id="12" name="Slika 11" descr="Grb grada">
          <a:extLst>
            <a:ext uri="{FF2B5EF4-FFF2-40B4-BE49-F238E27FC236}">
              <a16:creationId xmlns:a16="http://schemas.microsoft.com/office/drawing/2014/main" id="{9C26CAE3-1925-4D52-9C4B-215B07DCB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817"/>
          <a:ext cx="1157288" cy="9209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53817</xdr:rowOff>
    </xdr:from>
    <xdr:to>
      <xdr:col>1</xdr:col>
      <xdr:colOff>73819</xdr:colOff>
      <xdr:row>0</xdr:row>
      <xdr:rowOff>974765</xdr:rowOff>
    </xdr:to>
    <xdr:pic>
      <xdr:nvPicPr>
        <xdr:cNvPr id="7" name="Slika 6" descr="Grb grada">
          <a:extLst>
            <a:ext uri="{FF2B5EF4-FFF2-40B4-BE49-F238E27FC236}">
              <a16:creationId xmlns:a16="http://schemas.microsoft.com/office/drawing/2014/main" id="{AE0E43F0-D9B2-4E4D-8210-0EE08B381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817"/>
          <a:ext cx="1157288" cy="9133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108857</xdr:colOff>
      <xdr:row>39</xdr:row>
      <xdr:rowOff>109157</xdr:rowOff>
    </xdr:from>
    <xdr:to>
      <xdr:col>1</xdr:col>
      <xdr:colOff>169341</xdr:colOff>
      <xdr:row>39</xdr:row>
      <xdr:rowOff>1015536</xdr:rowOff>
    </xdr:to>
    <xdr:pic>
      <xdr:nvPicPr>
        <xdr:cNvPr id="9" name="Slika 8" descr="Grb grada">
          <a:extLst>
            <a:ext uri="{FF2B5EF4-FFF2-40B4-BE49-F238E27FC236}">
              <a16:creationId xmlns:a16="http://schemas.microsoft.com/office/drawing/2014/main" id="{F2E8D848-9DF3-4897-9C93-B7C653189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57" y="17526300"/>
          <a:ext cx="1121841" cy="906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61232</xdr:rowOff>
    </xdr:from>
    <xdr:to>
      <xdr:col>1</xdr:col>
      <xdr:colOff>60484</xdr:colOff>
      <xdr:row>58</xdr:row>
      <xdr:rowOff>974016</xdr:rowOff>
    </xdr:to>
    <xdr:pic>
      <xdr:nvPicPr>
        <xdr:cNvPr id="2" name="Slika 1" descr="Grb grada">
          <a:extLst>
            <a:ext uri="{FF2B5EF4-FFF2-40B4-BE49-F238E27FC236}">
              <a16:creationId xmlns:a16="http://schemas.microsoft.com/office/drawing/2014/main" id="{0E078290-8CC1-44C6-AF1E-01A73BBEE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336625"/>
          <a:ext cx="1121841" cy="9127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2">
    <tabColor theme="6" tint="0.39997558519241921"/>
    <pageSetUpPr autoPageBreaks="0" fitToPage="1"/>
  </sheetPr>
  <dimension ref="A1:X899"/>
  <sheetViews>
    <sheetView tabSelected="1" topLeftCell="A43" zoomScale="85" zoomScaleNormal="85" workbookViewId="0">
      <selection activeCell="N47" sqref="N47"/>
    </sheetView>
  </sheetViews>
  <sheetFormatPr defaultColWidth="9.140625" defaultRowHeight="15" x14ac:dyDescent="0.25"/>
  <cols>
    <col min="1" max="1" width="15.85546875" style="1" customWidth="1"/>
    <col min="2" max="2" width="14.85546875" style="1" customWidth="1"/>
    <col min="3" max="3" width="4.85546875" style="1" customWidth="1"/>
    <col min="4" max="4" width="9" style="1" customWidth="1"/>
    <col min="5" max="5" width="12.42578125" style="1" customWidth="1"/>
    <col min="6" max="6" width="12.5703125" style="1" customWidth="1"/>
    <col min="7" max="7" width="11.28515625" style="1" customWidth="1"/>
    <col min="8" max="8" width="3" style="1" customWidth="1"/>
    <col min="9" max="9" width="11.140625" style="1" customWidth="1"/>
    <col min="10" max="10" width="14.5703125" style="1" customWidth="1"/>
    <col min="11" max="11" width="12.140625" style="1" customWidth="1"/>
    <col min="12" max="12" width="14.7109375" style="1" customWidth="1"/>
    <col min="13" max="14" width="14.7109375" style="3" bestFit="1" customWidth="1"/>
    <col min="15" max="16" width="16.140625" style="3" bestFit="1" customWidth="1"/>
    <col min="17" max="24" width="9.140625" style="3"/>
    <col min="25" max="16384" width="9.140625" style="1"/>
  </cols>
  <sheetData>
    <row r="1" spans="1:24" ht="80.099999999999994" customHeight="1" thickBot="1" x14ac:dyDescent="0.45">
      <c r="A1" s="71" t="s">
        <v>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24" ht="35.1" customHeight="1" thickBot="1" x14ac:dyDescent="0.3">
      <c r="A2" s="74" t="s">
        <v>59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6"/>
    </row>
    <row r="3" spans="1:24" ht="30" customHeight="1" thickBot="1" x14ac:dyDescent="0.3">
      <c r="A3" s="68" t="s">
        <v>21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70"/>
    </row>
    <row r="4" spans="1:24" ht="24.95" customHeight="1" x14ac:dyDescent="0.25">
      <c r="A4" s="142" t="s">
        <v>8</v>
      </c>
      <c r="B4" s="158"/>
      <c r="C4" s="159"/>
      <c r="D4" s="160"/>
      <c r="E4" s="160"/>
      <c r="F4" s="160"/>
      <c r="G4" s="160"/>
      <c r="H4" s="160"/>
      <c r="I4" s="160"/>
      <c r="J4" s="160"/>
      <c r="K4" s="160"/>
      <c r="L4" s="161"/>
    </row>
    <row r="5" spans="1:24" ht="24.95" customHeight="1" x14ac:dyDescent="0.25">
      <c r="A5" s="107" t="s">
        <v>6</v>
      </c>
      <c r="B5" s="124"/>
      <c r="C5" s="81"/>
      <c r="D5" s="82"/>
      <c r="E5" s="82"/>
      <c r="F5" s="82"/>
      <c r="G5" s="128"/>
      <c r="H5" s="125" t="s">
        <v>5</v>
      </c>
      <c r="I5" s="126"/>
      <c r="J5" s="127"/>
      <c r="K5" s="81"/>
      <c r="L5" s="83"/>
    </row>
    <row r="6" spans="1:24" s="2" customFormat="1" ht="24.95" customHeight="1" thickBot="1" x14ac:dyDescent="0.3">
      <c r="A6" s="139" t="s">
        <v>10</v>
      </c>
      <c r="B6" s="139"/>
      <c r="C6" s="133"/>
      <c r="D6" s="133"/>
      <c r="E6" s="133"/>
      <c r="F6" s="162" t="s">
        <v>9</v>
      </c>
      <c r="G6" s="162"/>
      <c r="H6" s="162"/>
      <c r="I6" s="163"/>
      <c r="J6" s="163"/>
      <c r="K6" s="163"/>
      <c r="L6" s="16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s="2" customFormat="1" ht="24.95" customHeight="1" thickBot="1" x14ac:dyDescent="0.3">
      <c r="A7" s="68" t="s">
        <v>22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7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s="2" customFormat="1" ht="24.95" customHeight="1" x14ac:dyDescent="0.25">
      <c r="A8" s="29" t="s">
        <v>66</v>
      </c>
      <c r="B8" s="30"/>
      <c r="C8" s="31" t="str">
        <f>IF(ISBLANK(C4),"","Suvlasnici stambene zgrade "&amp;C4&amp;", "&amp;C5)</f>
        <v/>
      </c>
      <c r="D8" s="32"/>
      <c r="E8" s="32"/>
      <c r="F8" s="32"/>
      <c r="G8" s="32"/>
      <c r="H8" s="32"/>
      <c r="I8" s="32"/>
      <c r="J8" s="32"/>
      <c r="K8" s="32"/>
      <c r="L8" s="33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s="2" customFormat="1" ht="24.95" customHeight="1" x14ac:dyDescent="0.25">
      <c r="A9" s="29" t="s">
        <v>67</v>
      </c>
      <c r="B9" s="30"/>
      <c r="C9" s="81"/>
      <c r="D9" s="82"/>
      <c r="E9" s="82"/>
      <c r="F9" s="82"/>
      <c r="G9" s="82"/>
      <c r="H9" s="82"/>
      <c r="I9" s="82"/>
      <c r="J9" s="82"/>
      <c r="K9" s="82"/>
      <c r="L9" s="83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s="2" customFormat="1" ht="24.95" customHeight="1" x14ac:dyDescent="0.25">
      <c r="A10" s="29" t="s">
        <v>68</v>
      </c>
      <c r="B10" s="112"/>
      <c r="C10" s="81"/>
      <c r="D10" s="82"/>
      <c r="E10" s="82"/>
      <c r="F10" s="82"/>
      <c r="G10" s="82"/>
      <c r="H10" s="82"/>
      <c r="I10" s="82"/>
      <c r="J10" s="82"/>
      <c r="K10" s="82"/>
      <c r="L10" s="83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s="2" customFormat="1" ht="24.95" customHeight="1" x14ac:dyDescent="0.25">
      <c r="A11" s="29" t="s">
        <v>69</v>
      </c>
      <c r="B11" s="112"/>
      <c r="C11" s="81"/>
      <c r="D11" s="82"/>
      <c r="E11" s="82"/>
      <c r="F11" s="82"/>
      <c r="G11" s="82"/>
      <c r="H11" s="82"/>
      <c r="I11" s="82"/>
      <c r="J11" s="82"/>
      <c r="K11" s="82"/>
      <c r="L11" s="83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s="2" customFormat="1" ht="24.95" customHeight="1" x14ac:dyDescent="0.25">
      <c r="A12" s="106" t="s">
        <v>23</v>
      </c>
      <c r="B12" s="112"/>
      <c r="C12" s="81"/>
      <c r="D12" s="82"/>
      <c r="E12" s="82"/>
      <c r="F12" s="82"/>
      <c r="G12" s="82"/>
      <c r="H12" s="82"/>
      <c r="I12" s="82"/>
      <c r="J12" s="82"/>
      <c r="K12" s="82"/>
      <c r="L12" s="83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s="2" customFormat="1" ht="24.95" customHeight="1" x14ac:dyDescent="0.25">
      <c r="A13" s="139" t="s">
        <v>24</v>
      </c>
      <c r="B13" s="139"/>
      <c r="C13" s="140"/>
      <c r="D13" s="133"/>
      <c r="E13" s="133"/>
      <c r="F13" s="133"/>
      <c r="G13" s="141" t="s">
        <v>25</v>
      </c>
      <c r="H13" s="141"/>
      <c r="I13" s="141"/>
      <c r="J13" s="133"/>
      <c r="K13" s="133"/>
      <c r="L13" s="147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s="2" customFormat="1" ht="24.95" customHeight="1" thickBot="1" x14ac:dyDescent="0.3">
      <c r="A14" s="36" t="s">
        <v>72</v>
      </c>
      <c r="B14" s="36"/>
      <c r="C14" s="34"/>
      <c r="D14" s="34"/>
      <c r="E14" s="34"/>
      <c r="F14" s="34"/>
      <c r="G14" s="34"/>
      <c r="H14" s="34"/>
      <c r="I14" s="34"/>
      <c r="J14" s="34"/>
      <c r="K14" s="34"/>
      <c r="L14" s="35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s="2" customFormat="1" ht="24.95" customHeight="1" thickBot="1" x14ac:dyDescent="0.3">
      <c r="A15" s="68" t="s">
        <v>32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7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s="2" customFormat="1" ht="24.95" customHeight="1" thickBot="1" x14ac:dyDescent="0.35">
      <c r="A16" s="142" t="s">
        <v>26</v>
      </c>
      <c r="B16" s="143"/>
      <c r="C16" s="144"/>
      <c r="D16" s="145"/>
      <c r="E16" s="145"/>
      <c r="F16" s="145"/>
      <c r="G16" s="145"/>
      <c r="H16" s="145"/>
      <c r="I16" s="145"/>
      <c r="J16" s="145"/>
      <c r="K16" s="145"/>
      <c r="L16" s="146"/>
      <c r="M16" s="5"/>
      <c r="N16" s="5"/>
      <c r="O16" s="5"/>
      <c r="P16" s="5"/>
      <c r="Q16" s="4"/>
      <c r="R16" s="4"/>
      <c r="S16" s="4"/>
      <c r="T16" s="4"/>
      <c r="U16" s="4"/>
      <c r="V16" s="4"/>
      <c r="W16" s="4"/>
      <c r="X16" s="4"/>
    </row>
    <row r="17" spans="1:24" s="2" customFormat="1" ht="24.95" customHeight="1" x14ac:dyDescent="0.3">
      <c r="A17" s="148" t="s">
        <v>36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50"/>
      <c r="M17" s="5"/>
      <c r="N17" s="5"/>
      <c r="O17" s="5"/>
      <c r="P17" s="5"/>
      <c r="Q17" s="4"/>
      <c r="R17" s="4"/>
      <c r="S17" s="4"/>
      <c r="T17" s="4"/>
      <c r="U17" s="4"/>
      <c r="V17" s="4"/>
      <c r="W17" s="4"/>
      <c r="X17" s="4"/>
    </row>
    <row r="18" spans="1:24" s="2" customFormat="1" ht="24.95" customHeight="1" thickBot="1" x14ac:dyDescent="0.35">
      <c r="A18" s="151" t="s">
        <v>17</v>
      </c>
      <c r="B18" s="152"/>
      <c r="C18" s="129" t="s">
        <v>18</v>
      </c>
      <c r="D18" s="130"/>
      <c r="E18" s="130"/>
      <c r="F18" s="130"/>
      <c r="G18" s="131"/>
      <c r="H18" s="129" t="s">
        <v>20</v>
      </c>
      <c r="I18" s="130"/>
      <c r="J18" s="130"/>
      <c r="K18" s="130"/>
      <c r="L18" s="132"/>
      <c r="M18" s="5"/>
      <c r="N18" s="5"/>
      <c r="O18" s="5"/>
      <c r="P18" s="5"/>
      <c r="Q18" s="4"/>
      <c r="R18" s="4"/>
      <c r="S18" s="4"/>
      <c r="T18" s="4"/>
      <c r="U18" s="4"/>
      <c r="V18" s="4"/>
      <c r="W18" s="4"/>
      <c r="X18" s="4"/>
    </row>
    <row r="19" spans="1:24" s="2" customFormat="1" ht="24.95" customHeight="1" x14ac:dyDescent="0.3">
      <c r="A19" s="29" t="s">
        <v>33</v>
      </c>
      <c r="B19" s="112"/>
      <c r="C19" s="135"/>
      <c r="D19" s="135"/>
      <c r="E19" s="135"/>
      <c r="F19" s="135"/>
      <c r="G19" s="135"/>
      <c r="H19" s="136"/>
      <c r="I19" s="137"/>
      <c r="J19" s="137"/>
      <c r="K19" s="137"/>
      <c r="L19" s="138"/>
      <c r="M19" s="5"/>
      <c r="N19" s="5"/>
      <c r="O19" s="5"/>
      <c r="P19" s="5"/>
      <c r="Q19" s="4"/>
      <c r="R19" s="4"/>
      <c r="S19" s="4"/>
      <c r="T19" s="4"/>
      <c r="U19" s="4"/>
      <c r="V19" s="4"/>
      <c r="W19" s="4"/>
      <c r="X19" s="4"/>
    </row>
    <row r="20" spans="1:24" s="2" customFormat="1" ht="24.95" customHeight="1" x14ac:dyDescent="0.3">
      <c r="A20" s="29" t="s">
        <v>34</v>
      </c>
      <c r="B20" s="112"/>
      <c r="C20" s="133"/>
      <c r="D20" s="133"/>
      <c r="E20" s="133"/>
      <c r="F20" s="133"/>
      <c r="G20" s="133"/>
      <c r="H20" s="108"/>
      <c r="I20" s="109"/>
      <c r="J20" s="109"/>
      <c r="K20" s="109"/>
      <c r="L20" s="110"/>
      <c r="M20" s="5"/>
      <c r="N20" s="5"/>
      <c r="O20" s="5"/>
      <c r="P20" s="5"/>
      <c r="Q20" s="4"/>
      <c r="R20" s="4"/>
      <c r="S20" s="4"/>
      <c r="T20" s="4"/>
      <c r="U20" s="4"/>
      <c r="V20" s="4"/>
      <c r="W20" s="4"/>
      <c r="X20" s="4"/>
    </row>
    <row r="21" spans="1:24" ht="24.95" customHeight="1" x14ac:dyDescent="0.25">
      <c r="A21" s="29"/>
      <c r="B21" s="112"/>
      <c r="C21" s="111" t="s">
        <v>19</v>
      </c>
      <c r="D21" s="111"/>
      <c r="E21" s="111"/>
      <c r="F21" s="111"/>
      <c r="G21" s="111"/>
      <c r="H21" s="153">
        <f>SUM(H19:L20)</f>
        <v>0</v>
      </c>
      <c r="I21" s="154"/>
      <c r="J21" s="154"/>
      <c r="K21" s="154"/>
      <c r="L21" s="155"/>
      <c r="M21" s="8"/>
      <c r="N21" s="8"/>
      <c r="O21" s="8"/>
      <c r="P21" s="8"/>
    </row>
    <row r="22" spans="1:24" ht="24.95" customHeight="1" thickBot="1" x14ac:dyDescent="0.3">
      <c r="A22" s="29"/>
      <c r="B22" s="112"/>
      <c r="C22" s="111" t="s">
        <v>44</v>
      </c>
      <c r="D22" s="111"/>
      <c r="E22" s="111"/>
      <c r="F22" s="111"/>
      <c r="G22" s="111"/>
      <c r="H22" s="108">
        <f>H21/100*40</f>
        <v>0</v>
      </c>
      <c r="I22" s="109"/>
      <c r="J22" s="109"/>
      <c r="K22" s="109"/>
      <c r="L22" s="110"/>
      <c r="M22" s="8"/>
      <c r="N22" s="8"/>
      <c r="O22" s="8"/>
      <c r="P22" s="8"/>
    </row>
    <row r="23" spans="1:24" ht="24.95" customHeight="1" thickBot="1" x14ac:dyDescent="0.3">
      <c r="A23" s="68" t="s">
        <v>83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7"/>
      <c r="M23" s="9"/>
      <c r="N23" s="9"/>
      <c r="O23" s="9"/>
      <c r="P23" s="9"/>
    </row>
    <row r="24" spans="1:24" ht="24.95" customHeight="1" x14ac:dyDescent="0.25">
      <c r="A24" s="156" t="s">
        <v>37</v>
      </c>
      <c r="B24" s="157"/>
      <c r="C24" s="157"/>
      <c r="D24" s="157"/>
      <c r="E24" s="157"/>
      <c r="F24" s="157"/>
      <c r="G24" s="157"/>
      <c r="H24" s="157"/>
      <c r="I24" s="157"/>
      <c r="J24" s="118"/>
      <c r="K24" s="119"/>
      <c r="L24" s="120"/>
      <c r="M24" s="9"/>
      <c r="N24" s="9"/>
      <c r="O24" s="9"/>
      <c r="P24" s="9"/>
    </row>
    <row r="25" spans="1:24" ht="24.95" customHeight="1" x14ac:dyDescent="0.25">
      <c r="A25" s="114" t="s">
        <v>38</v>
      </c>
      <c r="B25" s="115"/>
      <c r="C25" s="115"/>
      <c r="D25" s="115"/>
      <c r="E25" s="115"/>
      <c r="F25" s="115"/>
      <c r="G25" s="115"/>
      <c r="H25" s="115"/>
      <c r="I25" s="115"/>
      <c r="J25" s="121"/>
      <c r="K25" s="122"/>
      <c r="L25" s="123"/>
      <c r="M25" s="9"/>
      <c r="N25" s="9"/>
      <c r="O25" s="9"/>
      <c r="P25" s="9"/>
    </row>
    <row r="26" spans="1:24" ht="24.95" customHeight="1" x14ac:dyDescent="0.25">
      <c r="A26" s="114" t="s">
        <v>39</v>
      </c>
      <c r="B26" s="115"/>
      <c r="C26" s="115"/>
      <c r="D26" s="115"/>
      <c r="E26" s="115"/>
      <c r="F26" s="115"/>
      <c r="G26" s="115"/>
      <c r="H26" s="115"/>
      <c r="I26" s="115"/>
      <c r="J26" s="121"/>
      <c r="K26" s="122"/>
      <c r="L26" s="123"/>
      <c r="M26" s="9"/>
      <c r="N26" s="9"/>
      <c r="O26" s="9"/>
      <c r="P26" s="9"/>
    </row>
    <row r="27" spans="1:24" ht="24.95" customHeight="1" x14ac:dyDescent="0.25">
      <c r="A27" s="114" t="s">
        <v>40</v>
      </c>
      <c r="B27" s="115"/>
      <c r="C27" s="115"/>
      <c r="D27" s="115"/>
      <c r="E27" s="115"/>
      <c r="F27" s="115"/>
      <c r="G27" s="115"/>
      <c r="H27" s="115"/>
      <c r="I27" s="115"/>
      <c r="J27" s="121"/>
      <c r="K27" s="122"/>
      <c r="L27" s="123"/>
      <c r="M27" s="9"/>
      <c r="N27" s="9"/>
      <c r="O27" s="9"/>
      <c r="P27" s="9"/>
    </row>
    <row r="28" spans="1:24" ht="24.95" customHeight="1" x14ac:dyDescent="0.25">
      <c r="A28" s="114" t="s">
        <v>41</v>
      </c>
      <c r="B28" s="115"/>
      <c r="C28" s="115"/>
      <c r="D28" s="115"/>
      <c r="E28" s="115"/>
      <c r="F28" s="115"/>
      <c r="G28" s="115"/>
      <c r="H28" s="115"/>
      <c r="I28" s="115"/>
      <c r="J28" s="121"/>
      <c r="K28" s="122"/>
      <c r="L28" s="123"/>
      <c r="M28" s="9"/>
      <c r="N28" s="25"/>
      <c r="O28" s="9"/>
      <c r="P28" s="9"/>
    </row>
    <row r="29" spans="1:24" ht="24.95" customHeight="1" x14ac:dyDescent="0.25">
      <c r="A29" s="29" t="s">
        <v>42</v>
      </c>
      <c r="B29" s="30"/>
      <c r="C29" s="30"/>
      <c r="D29" s="30"/>
      <c r="E29" s="30"/>
      <c r="F29" s="30"/>
      <c r="G29" s="30"/>
      <c r="H29" s="30"/>
      <c r="I29" s="30"/>
      <c r="J29" s="81"/>
      <c r="K29" s="82"/>
      <c r="L29" s="83"/>
      <c r="M29" s="9"/>
      <c r="N29" s="9"/>
      <c r="O29" s="9"/>
      <c r="P29" s="9"/>
    </row>
    <row r="30" spans="1:24" ht="24.95" customHeight="1" x14ac:dyDescent="0.25">
      <c r="A30" s="29" t="s">
        <v>43</v>
      </c>
      <c r="B30" s="30"/>
      <c r="C30" s="30"/>
      <c r="D30" s="30"/>
      <c r="E30" s="30"/>
      <c r="F30" s="30"/>
      <c r="G30" s="30"/>
      <c r="H30" s="30"/>
      <c r="I30" s="30"/>
      <c r="J30" s="81"/>
      <c r="K30" s="82"/>
      <c r="L30" s="83"/>
      <c r="M30" s="9"/>
      <c r="N30" s="9"/>
      <c r="O30" s="9"/>
      <c r="P30" s="9"/>
    </row>
    <row r="31" spans="1:24" ht="24.95" customHeight="1" x14ac:dyDescent="0.25">
      <c r="A31" s="29" t="str">
        <f>"Jesu li suvlasnici osigurali preostali iznos - (najmanje "&amp;H22&amp;" eura)"</f>
        <v>Jesu li suvlasnici osigurali preostali iznos - (najmanje 0 eura)</v>
      </c>
      <c r="B31" s="30"/>
      <c r="C31" s="30"/>
      <c r="D31" s="30"/>
      <c r="E31" s="30"/>
      <c r="F31" s="30"/>
      <c r="G31" s="30"/>
      <c r="H31" s="30"/>
      <c r="I31" s="30"/>
      <c r="J31" s="81"/>
      <c r="K31" s="82"/>
      <c r="L31" s="83"/>
      <c r="M31" s="9"/>
      <c r="N31" s="9"/>
      <c r="O31" s="9"/>
      <c r="P31" s="9"/>
    </row>
    <row r="32" spans="1:24" ht="24.95" customHeight="1" x14ac:dyDescent="0.25">
      <c r="A32" s="29" t="s">
        <v>57</v>
      </c>
      <c r="B32" s="30"/>
      <c r="C32" s="30"/>
      <c r="D32" s="30"/>
      <c r="E32" s="30"/>
      <c r="F32" s="30"/>
      <c r="G32" s="30"/>
      <c r="H32" s="30"/>
      <c r="I32" s="112"/>
      <c r="J32" s="81"/>
      <c r="K32" s="82"/>
      <c r="L32" s="83"/>
      <c r="M32" s="9"/>
      <c r="N32" s="9"/>
      <c r="O32" s="9"/>
      <c r="P32" s="9"/>
    </row>
    <row r="33" spans="1:24" ht="36" customHeight="1" x14ac:dyDescent="0.25">
      <c r="A33" s="55" t="s">
        <v>54</v>
      </c>
      <c r="B33" s="113"/>
      <c r="C33" s="113"/>
      <c r="D33" s="113"/>
      <c r="E33" s="113"/>
      <c r="F33" s="113"/>
      <c r="G33" s="113"/>
      <c r="H33" s="113"/>
      <c r="I33" s="113"/>
      <c r="J33" s="81"/>
      <c r="K33" s="82"/>
      <c r="L33" s="83"/>
      <c r="M33" s="9"/>
      <c r="N33" s="9"/>
      <c r="O33" s="9"/>
      <c r="P33" s="9"/>
    </row>
    <row r="34" spans="1:24" ht="40.5" customHeight="1" x14ac:dyDescent="0.25">
      <c r="A34" s="106" t="s">
        <v>56</v>
      </c>
      <c r="B34" s="107"/>
      <c r="C34" s="107"/>
      <c r="D34" s="107"/>
      <c r="E34" s="107"/>
      <c r="F34" s="107"/>
      <c r="G34" s="107"/>
      <c r="H34" s="107"/>
      <c r="I34" s="107"/>
      <c r="J34" s="81"/>
      <c r="K34" s="82"/>
      <c r="L34" s="83"/>
      <c r="M34" s="9"/>
      <c r="N34" s="9"/>
      <c r="O34" s="9"/>
      <c r="P34" s="9"/>
    </row>
    <row r="35" spans="1:24" ht="24.95" customHeight="1" x14ac:dyDescent="0.25">
      <c r="A35" s="29" t="s">
        <v>55</v>
      </c>
      <c r="B35" s="30"/>
      <c r="C35" s="30"/>
      <c r="D35" s="30"/>
      <c r="E35" s="30"/>
      <c r="F35" s="30"/>
      <c r="G35" s="30"/>
      <c r="H35" s="30"/>
      <c r="I35" s="30"/>
      <c r="J35" s="81"/>
      <c r="K35" s="82"/>
      <c r="L35" s="83"/>
      <c r="M35" s="9"/>
      <c r="N35" s="9"/>
      <c r="O35" s="9"/>
      <c r="P35" s="9"/>
    </row>
    <row r="36" spans="1:24" ht="41.25" customHeight="1" x14ac:dyDescent="0.25">
      <c r="A36" s="84" t="s">
        <v>61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6"/>
      <c r="M36" s="7"/>
      <c r="N36" s="7"/>
      <c r="O36" s="7"/>
      <c r="P36" s="6"/>
      <c r="Q36" s="23"/>
    </row>
    <row r="37" spans="1:24" ht="38.25" customHeight="1" x14ac:dyDescent="0.25">
      <c r="A37" s="84" t="s">
        <v>60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6"/>
      <c r="M37" s="7"/>
      <c r="N37" s="7"/>
      <c r="O37" s="7"/>
      <c r="P37" s="6"/>
      <c r="Q37" s="23"/>
      <c r="X37" s="1"/>
    </row>
    <row r="38" spans="1:24" ht="24.75" customHeight="1" x14ac:dyDescent="0.25">
      <c r="A38" s="10"/>
      <c r="B38" s="94" t="s">
        <v>2</v>
      </c>
      <c r="C38" s="94"/>
      <c r="D38" s="94"/>
      <c r="E38" s="94"/>
      <c r="F38" s="11"/>
      <c r="G38" s="94" t="s">
        <v>49</v>
      </c>
      <c r="H38" s="94"/>
      <c r="I38" s="94"/>
      <c r="J38" s="94"/>
      <c r="K38" s="94"/>
      <c r="L38" s="12"/>
      <c r="M38" s="7"/>
      <c r="N38" s="7"/>
      <c r="O38" s="7"/>
      <c r="P38" s="6"/>
      <c r="Q38" s="23"/>
      <c r="X38" s="1"/>
    </row>
    <row r="39" spans="1:24" ht="45.75" customHeight="1" thickBot="1" x14ac:dyDescent="0.3">
      <c r="A39" s="10"/>
      <c r="B39" s="26" t="str">
        <f>IF(F12="","",F12&amp;", ")</f>
        <v/>
      </c>
      <c r="C39" s="26"/>
      <c r="D39" s="26"/>
      <c r="E39" s="13"/>
      <c r="F39" s="14"/>
      <c r="G39" s="134"/>
      <c r="H39" s="134"/>
      <c r="I39" s="134"/>
      <c r="J39" s="134"/>
      <c r="K39" s="134"/>
      <c r="L39" s="12"/>
      <c r="M39" s="7"/>
      <c r="N39" s="7"/>
      <c r="O39" s="7"/>
      <c r="P39" s="6"/>
      <c r="Q39" s="23"/>
    </row>
    <row r="40" spans="1:24" s="24" customFormat="1" ht="95.25" customHeight="1" thickBot="1" x14ac:dyDescent="0.45">
      <c r="A40" s="71" t="s">
        <v>7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3"/>
    </row>
    <row r="41" spans="1:24" s="24" customFormat="1" ht="40.5" customHeight="1" thickBot="1" x14ac:dyDescent="0.3">
      <c r="A41" s="74" t="s">
        <v>82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6"/>
    </row>
    <row r="42" spans="1:24" s="24" customFormat="1" ht="51" customHeight="1" thickBot="1" x14ac:dyDescent="0.3">
      <c r="A42" s="68" t="s">
        <v>84</v>
      </c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7"/>
    </row>
    <row r="43" spans="1:24" s="24" customFormat="1" ht="51" customHeight="1" x14ac:dyDescent="0.25">
      <c r="A43" s="95" t="s">
        <v>85</v>
      </c>
      <c r="B43" s="96"/>
      <c r="C43" s="97" t="str">
        <f>C8</f>
        <v/>
      </c>
      <c r="D43" s="98"/>
      <c r="E43" s="98"/>
      <c r="F43" s="98"/>
      <c r="G43" s="98"/>
      <c r="H43" s="98"/>
      <c r="I43" s="98"/>
      <c r="J43" s="98"/>
      <c r="K43" s="98"/>
      <c r="L43" s="99"/>
    </row>
    <row r="44" spans="1:24" s="24" customFormat="1" ht="51" customHeight="1" x14ac:dyDescent="0.25">
      <c r="A44" s="106" t="s">
        <v>4</v>
      </c>
      <c r="B44" s="124"/>
      <c r="C44" s="31" t="str">
        <f>C4&amp;", "&amp;C5</f>
        <v xml:space="preserve">, </v>
      </c>
      <c r="D44" s="32"/>
      <c r="E44" s="32"/>
      <c r="F44" s="32"/>
      <c r="G44" s="32"/>
      <c r="H44" s="32"/>
      <c r="I44" s="32"/>
      <c r="J44" s="32"/>
      <c r="K44" s="32"/>
      <c r="L44" s="33"/>
    </row>
    <row r="45" spans="1:24" s="24" customFormat="1" ht="50.25" customHeight="1" x14ac:dyDescent="0.25">
      <c r="A45" s="87" t="s">
        <v>45</v>
      </c>
      <c r="B45" s="87"/>
      <c r="C45" s="88">
        <f>C16</f>
        <v>0</v>
      </c>
      <c r="D45" s="89"/>
      <c r="E45" s="89"/>
      <c r="F45" s="89"/>
      <c r="G45" s="89"/>
      <c r="H45" s="89"/>
      <c r="I45" s="89"/>
      <c r="J45" s="89"/>
      <c r="K45" s="89"/>
      <c r="L45" s="90"/>
    </row>
    <row r="46" spans="1:24" s="24" customFormat="1" ht="28.5" customHeight="1" x14ac:dyDescent="0.25">
      <c r="A46" s="139" t="s">
        <v>10</v>
      </c>
      <c r="B46" s="139"/>
      <c r="C46" s="175">
        <f>C6</f>
        <v>0</v>
      </c>
      <c r="D46" s="32"/>
      <c r="E46" s="176"/>
      <c r="F46" s="162" t="s">
        <v>9</v>
      </c>
      <c r="G46" s="162"/>
      <c r="H46" s="162"/>
      <c r="I46" s="167">
        <f>I6</f>
        <v>0</v>
      </c>
      <c r="J46" s="168"/>
      <c r="K46" s="168"/>
      <c r="L46" s="169"/>
    </row>
    <row r="47" spans="1:24" s="3" customFormat="1" ht="42.75" customHeight="1" thickBot="1" x14ac:dyDescent="0.3">
      <c r="A47" s="170" t="s">
        <v>11</v>
      </c>
      <c r="B47" s="171"/>
      <c r="C47" s="91">
        <f>C6</f>
        <v>0</v>
      </c>
      <c r="D47" s="92"/>
      <c r="E47" s="174"/>
      <c r="F47" s="91">
        <f>K5</f>
        <v>0</v>
      </c>
      <c r="G47" s="92"/>
      <c r="H47" s="92"/>
      <c r="I47" s="92"/>
      <c r="J47" s="92"/>
      <c r="K47" s="92"/>
      <c r="L47" s="93"/>
    </row>
    <row r="48" spans="1:24" s="3" customFormat="1" ht="90" customHeight="1" thickBot="1" x14ac:dyDescent="0.3">
      <c r="A48" s="68" t="s">
        <v>3</v>
      </c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7"/>
    </row>
    <row r="49" spans="1:24" s="3" customFormat="1" ht="48.75" customHeight="1" x14ac:dyDescent="0.25">
      <c r="A49" s="172" t="s">
        <v>50</v>
      </c>
      <c r="B49" s="173"/>
      <c r="C49" s="49"/>
      <c r="D49" s="50"/>
      <c r="E49" s="50"/>
      <c r="F49" s="51"/>
      <c r="G49" s="182" t="s">
        <v>86</v>
      </c>
      <c r="H49" s="100"/>
      <c r="I49" s="159"/>
      <c r="J49" s="160"/>
      <c r="K49" s="160"/>
      <c r="L49" s="161"/>
    </row>
    <row r="50" spans="1:24" s="3" customFormat="1" ht="36.75" customHeight="1" x14ac:dyDescent="0.25">
      <c r="A50" s="54" t="s">
        <v>80</v>
      </c>
      <c r="B50" s="54"/>
      <c r="C50" s="53"/>
      <c r="D50" s="53"/>
      <c r="E50" s="53"/>
      <c r="F50" s="53"/>
      <c r="G50" s="52" t="s">
        <v>81</v>
      </c>
      <c r="H50" s="52"/>
      <c r="I50" s="101"/>
      <c r="J50" s="53"/>
      <c r="K50" s="53"/>
      <c r="L50" s="102"/>
    </row>
    <row r="51" spans="1:24" s="3" customFormat="1" ht="36.75" customHeight="1" x14ac:dyDescent="0.25">
      <c r="A51" s="103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5"/>
    </row>
    <row r="52" spans="1:24" s="3" customFormat="1" ht="64.5" customHeight="1" x14ac:dyDescent="0.25">
      <c r="A52" s="55" t="s">
        <v>54</v>
      </c>
      <c r="B52" s="113"/>
      <c r="C52" s="113"/>
      <c r="D52" s="113"/>
      <c r="E52" s="113"/>
      <c r="F52" s="113"/>
      <c r="G52" s="113"/>
      <c r="H52" s="113"/>
      <c r="I52" s="113"/>
      <c r="J52" s="81"/>
      <c r="K52" s="82"/>
      <c r="L52" s="83"/>
    </row>
    <row r="53" spans="1:24" ht="62.25" customHeight="1" x14ac:dyDescent="0.25">
      <c r="A53" s="106" t="s">
        <v>56</v>
      </c>
      <c r="B53" s="107"/>
      <c r="C53" s="107"/>
      <c r="D53" s="107"/>
      <c r="E53" s="107"/>
      <c r="F53" s="107"/>
      <c r="G53" s="107"/>
      <c r="H53" s="107"/>
      <c r="I53" s="107"/>
      <c r="J53" s="81"/>
      <c r="K53" s="82"/>
      <c r="L53" s="83"/>
    </row>
    <row r="54" spans="1:24" ht="44.25" customHeight="1" x14ac:dyDescent="0.25">
      <c r="A54" s="29" t="s">
        <v>55</v>
      </c>
      <c r="B54" s="30"/>
      <c r="C54" s="30"/>
      <c r="D54" s="30"/>
      <c r="E54" s="30"/>
      <c r="F54" s="30"/>
      <c r="G54" s="30"/>
      <c r="H54" s="30"/>
      <c r="I54" s="30"/>
      <c r="J54" s="81"/>
      <c r="K54" s="82"/>
      <c r="L54" s="83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84.75" customHeight="1" x14ac:dyDescent="0.25">
      <c r="A55" s="179" t="str">
        <f>"Ja, "&amp;C49&amp;", izjavljujem da je ponuda za izradu projekta oznake "&amp;I49&amp;" usklađena prema važećim Zakonima i uvjetima ovog javnog poziva za dodjelu bespovratnih sredstava Grada Vukovara u sufinanciranju Programa – Energetska obnova višestambenih zgrada u gradu Vukovaru za 2023. godinu."</f>
        <v>Ja, , izjavljujem da je ponuda za izradu projekta oznake  usklađena prema važećim Zakonima i uvjetima ovog javnog poziva za dodjelu bespovratnih sredstava Grada Vukovara u sufinanciranju Programa – Energetska obnova višestambenih zgrada u gradu Vukovaru za 2023. godinu.</v>
      </c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49.5" customHeight="1" x14ac:dyDescent="0.25">
      <c r="A56" s="15"/>
      <c r="B56" s="177" t="s">
        <v>1</v>
      </c>
      <c r="C56" s="177"/>
      <c r="D56" s="177"/>
      <c r="E56" s="177"/>
      <c r="F56" s="16"/>
      <c r="G56" s="17"/>
      <c r="H56" s="94" t="str">
        <f>IF(ISBLANK(C45), "", C49&amp;", projektant")</f>
        <v>, projektant</v>
      </c>
      <c r="I56" s="94"/>
      <c r="J56" s="94"/>
      <c r="K56" s="94"/>
      <c r="L56" s="18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43.5" customHeight="1" x14ac:dyDescent="0.25">
      <c r="A57" s="15"/>
      <c r="B57" s="178"/>
      <c r="C57" s="178"/>
      <c r="D57" s="178"/>
      <c r="E57" s="178"/>
      <c r="F57" s="16"/>
      <c r="G57" s="19"/>
      <c r="H57" s="166"/>
      <c r="I57" s="166"/>
      <c r="J57" s="166"/>
      <c r="K57" s="166"/>
      <c r="L57" s="18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36.75" customHeight="1" thickBot="1" x14ac:dyDescent="0.3">
      <c r="A58" s="20" t="s">
        <v>0</v>
      </c>
      <c r="B58" s="21"/>
      <c r="C58" s="21"/>
      <c r="D58" s="21"/>
      <c r="E58" s="21"/>
      <c r="F58" s="21"/>
      <c r="G58" s="21"/>
      <c r="H58" s="165" t="s">
        <v>58</v>
      </c>
      <c r="I58" s="165"/>
      <c r="J58" s="165"/>
      <c r="K58" s="165"/>
      <c r="L58" s="22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81.75" customHeight="1" thickBot="1" x14ac:dyDescent="0.45">
      <c r="A59" s="71" t="s">
        <v>7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3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27.75" customHeight="1" thickBot="1" x14ac:dyDescent="0.3">
      <c r="A60" s="74" t="s">
        <v>62</v>
      </c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6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20.100000000000001" customHeight="1" x14ac:dyDescent="0.25">
      <c r="A61" s="77" t="s">
        <v>63</v>
      </c>
      <c r="B61" s="78"/>
      <c r="C61" s="79" t="str">
        <f>C8</f>
        <v/>
      </c>
      <c r="D61" s="79"/>
      <c r="E61" s="79"/>
      <c r="F61" s="79"/>
      <c r="G61" s="79"/>
      <c r="H61" s="79"/>
      <c r="I61" s="79"/>
      <c r="J61" s="79"/>
      <c r="K61" s="79"/>
      <c r="L61" s="80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20.100000000000001" customHeight="1" x14ac:dyDescent="0.25">
      <c r="A62" s="60" t="s">
        <v>46</v>
      </c>
      <c r="B62" s="61"/>
      <c r="C62" s="31">
        <f>C4</f>
        <v>0</v>
      </c>
      <c r="D62" s="32"/>
      <c r="E62" s="32"/>
      <c r="F62" s="32"/>
      <c r="G62" s="32"/>
      <c r="H62" s="32"/>
      <c r="I62" s="32"/>
      <c r="J62" s="32"/>
      <c r="K62" s="32"/>
      <c r="L62" s="33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20.100000000000001" customHeight="1" x14ac:dyDescent="0.25">
      <c r="A63" s="60" t="s">
        <v>6</v>
      </c>
      <c r="B63" s="61"/>
      <c r="C63" s="31">
        <f>C5</f>
        <v>0</v>
      </c>
      <c r="D63" s="32"/>
      <c r="E63" s="32"/>
      <c r="F63" s="32"/>
      <c r="G63" s="32"/>
      <c r="H63" s="32"/>
      <c r="I63" s="32"/>
      <c r="J63" s="32"/>
      <c r="K63" s="32"/>
      <c r="L63" s="33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20.100000000000001" customHeight="1" x14ac:dyDescent="0.25">
      <c r="A64" s="60" t="s">
        <v>64</v>
      </c>
      <c r="B64" s="61"/>
      <c r="C64" s="31">
        <f>I6</f>
        <v>0</v>
      </c>
      <c r="D64" s="32"/>
      <c r="E64" s="32"/>
      <c r="F64" s="32"/>
      <c r="G64" s="32"/>
      <c r="H64" s="32"/>
      <c r="I64" s="32"/>
      <c r="J64" s="32"/>
      <c r="K64" s="32"/>
      <c r="L64" s="33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20.100000000000001" customHeight="1" x14ac:dyDescent="0.25">
      <c r="A65" s="60" t="s">
        <v>65</v>
      </c>
      <c r="B65" s="61"/>
      <c r="C65" s="31">
        <f>C6</f>
        <v>0</v>
      </c>
      <c r="D65" s="32"/>
      <c r="E65" s="32"/>
      <c r="F65" s="32"/>
      <c r="G65" s="32"/>
      <c r="H65" s="32"/>
      <c r="I65" s="32"/>
      <c r="J65" s="32"/>
      <c r="K65" s="32"/>
      <c r="L65" s="33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20.100000000000001" customHeight="1" x14ac:dyDescent="0.25">
      <c r="A66" s="60" t="s">
        <v>70</v>
      </c>
      <c r="B66" s="61"/>
      <c r="C66" s="62"/>
      <c r="D66" s="62"/>
      <c r="E66" s="62"/>
      <c r="F66" s="62"/>
      <c r="G66" s="62"/>
      <c r="H66" s="62"/>
      <c r="I66" s="62"/>
      <c r="J66" s="62"/>
      <c r="K66" s="62"/>
      <c r="L66" s="63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36.75" customHeight="1" thickBot="1" x14ac:dyDescent="0.3">
      <c r="A67" s="64" t="s">
        <v>74</v>
      </c>
      <c r="B67" s="65"/>
      <c r="C67" s="66"/>
      <c r="D67" s="66"/>
      <c r="E67" s="66"/>
      <c r="F67" s="66"/>
      <c r="G67" s="66"/>
      <c r="H67" s="66"/>
      <c r="I67" s="66"/>
      <c r="J67" s="66"/>
      <c r="K67" s="66"/>
      <c r="L67" s="67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20.100000000000001" customHeight="1" thickBot="1" x14ac:dyDescent="0.3">
      <c r="A68" s="68" t="s">
        <v>71</v>
      </c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70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25.5" customHeight="1" x14ac:dyDescent="0.25">
      <c r="A69" s="55" t="s">
        <v>73</v>
      </c>
      <c r="B69" s="56"/>
      <c r="C69" s="37">
        <f>C16</f>
        <v>0</v>
      </c>
      <c r="D69" s="38"/>
      <c r="E69" s="38"/>
      <c r="F69" s="38"/>
      <c r="G69" s="38"/>
      <c r="H69" s="38"/>
      <c r="I69" s="38"/>
      <c r="J69" s="38"/>
      <c r="K69" s="38"/>
      <c r="L69" s="39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" customHeight="1" x14ac:dyDescent="0.25">
      <c r="A70" s="57" t="s">
        <v>75</v>
      </c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9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" customHeight="1" x14ac:dyDescent="0.25">
      <c r="A71" s="40" t="str">
        <f>IF(IZJAVE!C69=LISTE!A14, LISTE!B14, IF(IZJAVE!C69=LISTE!A15, LISTE!B15,  IF(IZJAVE!C69=LISTE!A16, LISTE!B16, IF(IZJAVE!C69=LISTE!A17, LISTE!B17, IF(IZJAVE!C69=LISTE!A18, LISTE!B18, "")))))</f>
        <v/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2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" customHeight="1" x14ac:dyDescent="0.25">
      <c r="A72" s="43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5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" customHeight="1" x14ac:dyDescent="0.25">
      <c r="A73" s="43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5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17" customHeight="1" x14ac:dyDescent="0.25">
      <c r="A74" s="46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8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x14ac:dyDescent="0.25"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x14ac:dyDescent="0.25"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x14ac:dyDescent="0.25"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x14ac:dyDescent="0.25"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x14ac:dyDescent="0.25"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x14ac:dyDescent="0.25"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  <row r="846" s="1" customFormat="1" x14ac:dyDescent="0.25"/>
    <row r="847" s="1" customFormat="1" x14ac:dyDescent="0.25"/>
    <row r="848" s="1" customFormat="1" x14ac:dyDescent="0.25"/>
    <row r="849" s="1" customFormat="1" x14ac:dyDescent="0.25"/>
    <row r="850" s="1" customFormat="1" x14ac:dyDescent="0.25"/>
    <row r="851" s="1" customFormat="1" x14ac:dyDescent="0.25"/>
    <row r="852" s="1" customFormat="1" x14ac:dyDescent="0.25"/>
    <row r="853" s="1" customFormat="1" x14ac:dyDescent="0.25"/>
    <row r="854" s="1" customFormat="1" x14ac:dyDescent="0.25"/>
    <row r="855" s="1" customFormat="1" x14ac:dyDescent="0.25"/>
    <row r="856" s="1" customFormat="1" x14ac:dyDescent="0.25"/>
    <row r="857" s="1" customFormat="1" x14ac:dyDescent="0.25"/>
    <row r="858" s="1" customFormat="1" x14ac:dyDescent="0.25"/>
    <row r="859" s="1" customFormat="1" x14ac:dyDescent="0.25"/>
    <row r="860" s="1" customFormat="1" x14ac:dyDescent="0.25"/>
    <row r="861" s="1" customFormat="1" x14ac:dyDescent="0.25"/>
    <row r="862" s="1" customFormat="1" x14ac:dyDescent="0.25"/>
    <row r="863" s="1" customFormat="1" x14ac:dyDescent="0.25"/>
    <row r="864" s="1" customFormat="1" x14ac:dyDescent="0.25"/>
    <row r="865" s="1" customFormat="1" x14ac:dyDescent="0.25"/>
    <row r="866" s="1" customFormat="1" x14ac:dyDescent="0.25"/>
    <row r="867" s="1" customFormat="1" x14ac:dyDescent="0.25"/>
    <row r="868" s="1" customFormat="1" x14ac:dyDescent="0.25"/>
    <row r="869" s="1" customFormat="1" x14ac:dyDescent="0.25"/>
    <row r="870" s="1" customFormat="1" x14ac:dyDescent="0.25"/>
    <row r="871" s="1" customFormat="1" x14ac:dyDescent="0.25"/>
    <row r="872" s="1" customFormat="1" x14ac:dyDescent="0.25"/>
    <row r="873" s="1" customFormat="1" x14ac:dyDescent="0.25"/>
    <row r="874" s="1" customFormat="1" x14ac:dyDescent="0.25"/>
    <row r="875" s="1" customFormat="1" x14ac:dyDescent="0.25"/>
    <row r="876" s="1" customFormat="1" x14ac:dyDescent="0.25"/>
    <row r="877" s="1" customFormat="1" x14ac:dyDescent="0.25"/>
    <row r="878" s="1" customFormat="1" x14ac:dyDescent="0.25"/>
    <row r="879" s="1" customFormat="1" x14ac:dyDescent="0.25"/>
    <row r="880" s="1" customFormat="1" x14ac:dyDescent="0.25"/>
    <row r="881" s="1" customFormat="1" x14ac:dyDescent="0.25"/>
    <row r="882" s="1" customFormat="1" x14ac:dyDescent="0.25"/>
    <row r="883" s="1" customFormat="1" x14ac:dyDescent="0.25"/>
    <row r="884" s="1" customFormat="1" x14ac:dyDescent="0.25"/>
    <row r="885" s="1" customFormat="1" x14ac:dyDescent="0.25"/>
    <row r="886" s="1" customFormat="1" x14ac:dyDescent="0.25"/>
    <row r="887" s="1" customFormat="1" x14ac:dyDescent="0.25"/>
    <row r="888" s="1" customFormat="1" x14ac:dyDescent="0.25"/>
    <row r="889" s="1" customFormat="1" x14ac:dyDescent="0.25"/>
    <row r="890" s="1" customFormat="1" x14ac:dyDescent="0.25"/>
    <row r="891" s="1" customFormat="1" x14ac:dyDescent="0.25"/>
    <row r="892" s="1" customFormat="1" x14ac:dyDescent="0.25"/>
    <row r="893" s="1" customFormat="1" x14ac:dyDescent="0.25"/>
    <row r="894" s="1" customFormat="1" x14ac:dyDescent="0.25"/>
    <row r="895" s="1" customFormat="1" x14ac:dyDescent="0.25"/>
    <row r="896" s="1" customFormat="1" x14ac:dyDescent="0.25"/>
    <row r="897" s="1" customFormat="1" x14ac:dyDescent="0.25"/>
    <row r="898" s="1" customFormat="1" x14ac:dyDescent="0.25"/>
    <row r="899" s="1" customFormat="1" x14ac:dyDescent="0.25"/>
  </sheetData>
  <sheetProtection algorithmName="SHA-512" hashValue="3QXQZmQ1nMt7uiiZ/+Dyd3NAGS9Vx/Ba3rpmVbpzZnNqF5Q2K0xh04gDKEqsMTwRvX1jkhWeCFJywDfdShJ5+Q==" saltValue="F3dwS5vunHj+QLU45G95pQ==" spinCount="100000" sheet="1" objects="1" scenarios="1"/>
  <mergeCells count="138">
    <mergeCell ref="B56:E56"/>
    <mergeCell ref="A46:B46"/>
    <mergeCell ref="B57:E57"/>
    <mergeCell ref="A55:L55"/>
    <mergeCell ref="H56:K56"/>
    <mergeCell ref="A52:I52"/>
    <mergeCell ref="J52:L52"/>
    <mergeCell ref="A53:I53"/>
    <mergeCell ref="J53:L53"/>
    <mergeCell ref="A54:I54"/>
    <mergeCell ref="I46:L46"/>
    <mergeCell ref="A40:L40"/>
    <mergeCell ref="A47:B47"/>
    <mergeCell ref="A42:L42"/>
    <mergeCell ref="A48:L48"/>
    <mergeCell ref="A49:B49"/>
    <mergeCell ref="I49:L49"/>
    <mergeCell ref="C47:E47"/>
    <mergeCell ref="C46:E46"/>
    <mergeCell ref="A1:L1"/>
    <mergeCell ref="A2:L2"/>
    <mergeCell ref="A3:L3"/>
    <mergeCell ref="A4:B4"/>
    <mergeCell ref="A9:B9"/>
    <mergeCell ref="C9:L9"/>
    <mergeCell ref="A21:B21"/>
    <mergeCell ref="A11:B11"/>
    <mergeCell ref="A10:B10"/>
    <mergeCell ref="C12:L12"/>
    <mergeCell ref="A12:B12"/>
    <mergeCell ref="C10:L10"/>
    <mergeCell ref="A6:B6"/>
    <mergeCell ref="C4:L4"/>
    <mergeCell ref="C6:E6"/>
    <mergeCell ref="F6:H6"/>
    <mergeCell ref="I6:L6"/>
    <mergeCell ref="A7:L7"/>
    <mergeCell ref="C21:G21"/>
    <mergeCell ref="G39:K39"/>
    <mergeCell ref="A44:B44"/>
    <mergeCell ref="A41:L41"/>
    <mergeCell ref="J33:L33"/>
    <mergeCell ref="A19:B19"/>
    <mergeCell ref="J31:L31"/>
    <mergeCell ref="J34:L34"/>
    <mergeCell ref="C11:L11"/>
    <mergeCell ref="C19:G19"/>
    <mergeCell ref="H19:L19"/>
    <mergeCell ref="A15:L15"/>
    <mergeCell ref="A32:I32"/>
    <mergeCell ref="J32:L32"/>
    <mergeCell ref="A13:B13"/>
    <mergeCell ref="C13:F13"/>
    <mergeCell ref="G13:I13"/>
    <mergeCell ref="A16:B16"/>
    <mergeCell ref="C16:L16"/>
    <mergeCell ref="J13:L13"/>
    <mergeCell ref="A17:L17"/>
    <mergeCell ref="A18:B18"/>
    <mergeCell ref="H21:L21"/>
    <mergeCell ref="A24:I24"/>
    <mergeCell ref="A5:B5"/>
    <mergeCell ref="H5:J5"/>
    <mergeCell ref="C5:G5"/>
    <mergeCell ref="K5:L5"/>
    <mergeCell ref="C18:G18"/>
    <mergeCell ref="H18:L18"/>
    <mergeCell ref="A20:B20"/>
    <mergeCell ref="C20:G20"/>
    <mergeCell ref="H20:L20"/>
    <mergeCell ref="A34:I34"/>
    <mergeCell ref="A31:I31"/>
    <mergeCell ref="H22:L22"/>
    <mergeCell ref="C22:G22"/>
    <mergeCell ref="A22:B22"/>
    <mergeCell ref="A33:I33"/>
    <mergeCell ref="A30:I30"/>
    <mergeCell ref="A29:I29"/>
    <mergeCell ref="A28:I28"/>
    <mergeCell ref="A27:I27"/>
    <mergeCell ref="A26:I26"/>
    <mergeCell ref="A25:I25"/>
    <mergeCell ref="A23:L23"/>
    <mergeCell ref="J24:L24"/>
    <mergeCell ref="J25:L25"/>
    <mergeCell ref="J26:L26"/>
    <mergeCell ref="J27:L27"/>
    <mergeCell ref="J28:L28"/>
    <mergeCell ref="J29:L29"/>
    <mergeCell ref="J30:L30"/>
    <mergeCell ref="C62:L62"/>
    <mergeCell ref="A63:B63"/>
    <mergeCell ref="C63:L63"/>
    <mergeCell ref="A64:B64"/>
    <mergeCell ref="C64:L64"/>
    <mergeCell ref="J54:L54"/>
    <mergeCell ref="A37:L37"/>
    <mergeCell ref="J35:L35"/>
    <mergeCell ref="A45:B45"/>
    <mergeCell ref="C45:L45"/>
    <mergeCell ref="A36:L36"/>
    <mergeCell ref="F47:L47"/>
    <mergeCell ref="C44:L44"/>
    <mergeCell ref="G38:K38"/>
    <mergeCell ref="B38:E38"/>
    <mergeCell ref="A43:B43"/>
    <mergeCell ref="C43:L43"/>
    <mergeCell ref="G49:H49"/>
    <mergeCell ref="I50:L50"/>
    <mergeCell ref="A51:L51"/>
    <mergeCell ref="A35:I35"/>
    <mergeCell ref="H58:K58"/>
    <mergeCell ref="H57:K57"/>
    <mergeCell ref="F46:H46"/>
    <mergeCell ref="A8:B8"/>
    <mergeCell ref="C8:L8"/>
    <mergeCell ref="C14:L14"/>
    <mergeCell ref="A14:B14"/>
    <mergeCell ref="C69:L69"/>
    <mergeCell ref="A71:L74"/>
    <mergeCell ref="C49:F49"/>
    <mergeCell ref="G50:H50"/>
    <mergeCell ref="C50:F50"/>
    <mergeCell ref="A50:B50"/>
    <mergeCell ref="A69:B69"/>
    <mergeCell ref="A70:L70"/>
    <mergeCell ref="A65:B65"/>
    <mergeCell ref="C65:L65"/>
    <mergeCell ref="A66:B66"/>
    <mergeCell ref="C66:L66"/>
    <mergeCell ref="A67:B67"/>
    <mergeCell ref="C67:L67"/>
    <mergeCell ref="A68:L68"/>
    <mergeCell ref="A59:L59"/>
    <mergeCell ref="A60:L60"/>
    <mergeCell ref="A61:B61"/>
    <mergeCell ref="C61:L61"/>
    <mergeCell ref="A62:B62"/>
  </mergeCells>
  <phoneticPr fontId="17" type="noConversion"/>
  <dataValidations xWindow="491" yWindow="732" count="13">
    <dataValidation allowBlank="1" showInputMessage="1" showErrorMessage="1" errorTitle="INFO" error="Odabrati jednu od vrijednosti iz padajućeg izbornika" sqref="C4:C5 C43:C44" xr:uid="{00000000-0002-0000-0000-000000000000}"/>
    <dataValidation allowBlank="1" showErrorMessage="1" errorTitle="UPOZORENJE" promptTitle="NAPOMENA" sqref="C11:L11" xr:uid="{00000000-0002-0000-0000-000001000000}"/>
    <dataValidation allowBlank="1" showInputMessage="1" errorTitle="UPOZORENJE" promptTitle="NAPOMENA" prompt="Upisati samo ime katastarske općine, npr. umjesto k.o. Krapanj unijeti samo Krapanj" sqref="C6:E6" xr:uid="{00000000-0002-0000-0000-000004000000}"/>
    <dataValidation allowBlank="1" showErrorMessage="1" sqref="C62:L62 J49:L49 I49" xr:uid="{00000000-0002-0000-0000-000005000000}"/>
    <dataValidation allowBlank="1" sqref="I46:L47 F47:H47 C46:E47" xr:uid="{00000000-0002-0000-0000-00000A000000}"/>
    <dataValidation allowBlank="1" showInputMessage="1" showErrorMessage="1" errorTitle="Upozorenje" error="Potrebno je odabrati jednu od opcija iz padajućeg izbornika." sqref="C12:C14 C6" xr:uid="{00000000-0002-0000-0000-00000B000000}"/>
    <dataValidation allowBlank="1" errorTitle="OPREZ" error="Odaberi podatak iz padajućeg izbornika" promptTitle="NAPOMENA" prompt="Odaberi vrstu prema padajućem izborniku" sqref="C18:G18" xr:uid="{4407DC4E-5E8B-4656-B5E1-3B79E2AE7FD5}"/>
    <dataValidation type="custom" allowBlank="1" showInputMessage="1" showErrorMessage="1" sqref="H21:L21" xr:uid="{CA034EA9-4362-4A95-A978-EAE80DB7A252}">
      <formula1>"sum+A21=(H17:L20)"</formula1>
    </dataValidation>
    <dataValidation allowBlank="1" showInputMessage="1" errorTitle="UPOZORENJE" error="Odaberi podatak iz padajućeg izbornika" promptTitle="NAPOMENA" prompt="Ime i prezime / Naziv ovlaštenog zastupnika" sqref="C9:L9" xr:uid="{F15CB6D8-9419-4C5C-B536-780A94F9FFBD}"/>
    <dataValidation type="list" allowBlank="1" showInputMessage="1" showErrorMessage="1" errorTitle="UPOZORENJE" error="Odaberi podatak iz padajućeg izbornika" promptTitle="NAPOMENA" prompt="Odaberi sa padajućeg izbornika" sqref="C10:L10" xr:uid="{A17CB912-CB9E-4973-A3EE-0C31C8DE2956}">
      <formula1>"predstavnik suvlasnika,upravitelj zgrade"</formula1>
    </dataValidation>
    <dataValidation allowBlank="1" errorTitle="INFO" error="Odabrati jednu od vrijednosti iz padajućeg izbornika" sqref="C45:L45" xr:uid="{A379D59E-48C3-4D94-B32C-E17D652AC185}"/>
    <dataValidation type="custom" allowBlank="1" errorTitle="UPOZORENJE" error="Odaberi podatak iz padajućeg izbornika" promptTitle="NAPOMENA" prompt="Odaberi sa padajućeg izbornika" sqref="C8:L8" xr:uid="{A9610013-3801-4ED0-81A2-770F6DA33704}">
      <formula1>"suvlasnici stamene zade"</formula1>
    </dataValidation>
    <dataValidation type="textLength" operator="equal" allowBlank="1" showErrorMessage="1" errorTitle="OIB" error="mora sadržavati 11 znamenki" sqref="I50:L50" xr:uid="{2C114A42-F709-447F-B679-EBE2E050D768}">
      <formula1>11</formula1>
    </dataValidation>
  </dataValidations>
  <printOptions horizontalCentered="1"/>
  <pageMargins left="0.19685039370078741" right="0.19685039370078741" top="0.19685039370078741" bottom="0.35433070866141736" header="0" footer="0"/>
  <pageSetup paperSize="9" scale="73" fitToHeight="0" orientation="portrait" r:id="rId1"/>
  <headerFooter>
    <oddFooter>&amp;L&amp;"Times New Roman,Regular"&amp;10&amp;I&amp;K000000Stupanj klasifikacije:&amp;I&amp;K000000 &amp;"Tahoma,Regular"&amp;10&amp;B&amp;K0000C0SLUŽBENO</oddFooter>
    <evenFooter>&amp;L&amp;"Times New Roman,Regular"&amp;10&amp;I&amp;K000000Stupanj klasifikacije:&amp;I&amp;K000000 &amp;"Tahoma,Regular"&amp;10&amp;B&amp;K0000C0SLUŽBENO</evenFooter>
    <firstFooter>&amp;L&amp;"Times New Roman,Regular"&amp;10&amp;I&amp;K000000Stupanj klasifikacije:&amp;I&amp;K000000 &amp;"Tahoma,Regular"&amp;10&amp;B&amp;K0000C0SLUŽBENO</firstFooter>
  </headerFooter>
  <rowBreaks count="2" manualBreakCount="2">
    <brk id="39" max="11" man="1"/>
    <brk id="58" max="11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491" yWindow="732" count="5">
        <x14:dataValidation type="list" allowBlank="1" showInputMessage="1" showErrorMessage="1" errorTitle="OPREZ" error="Odaberi podatak iz padajućeg izbornika" promptTitle="NAPOMENA" prompt="Odaberi vrstu prema padajućem izborniku" xr:uid="{30B12DB9-62F7-4570-A0FC-6B88DD196049}">
          <x14:formula1>
            <xm:f>LISTE!$A$9:$A$11</xm:f>
          </x14:formula1>
          <xm:sqref>C19:G20</xm:sqref>
        </x14:dataValidation>
        <x14:dataValidation type="list" allowBlank="1" showInputMessage="1" showErrorMessage="1" errorTitle="POZOR" error="odaberite vrijednost u padajućem izborniku" promptTitle="NAPOMENA" prompt="Odaberi prema padajućem izborniku" xr:uid="{054BD50C-6C7D-4F7F-8A39-4A24B01D9E03}">
          <x14:formula1>
            <xm:f>LISTE!$A$14:$A$18</xm:f>
          </x14:formula1>
          <xm:sqref>C16:L16</xm:sqref>
        </x14:dataValidation>
        <x14:dataValidation type="list" allowBlank="1" showInputMessage="1" showErrorMessage="1" errorTitle="OPREZ" error="Odaberi vrijednosti iz padajućeg izbornika" promptTitle="NAPOMENA" prompt="Odaberi sa popisa iz padajućeg izbornika" xr:uid="{26EA9B5D-6F8A-46A6-ADEB-FC00ADAF8046}">
          <x14:formula1>
            <xm:f>LISTE!$A$5:$A$6</xm:f>
          </x14:formula1>
          <xm:sqref>J52:J55</xm:sqref>
        </x14:dataValidation>
        <x14:dataValidation type="list" allowBlank="1" showInputMessage="1" showErrorMessage="1" xr:uid="{7129B452-ABBE-41C3-9622-7078BEB8A149}">
          <x14:formula1>
            <xm:f>LISTE!$A$14:$A$18</xm:f>
          </x14:formula1>
          <xm:sqref>C69:L69</xm:sqref>
        </x14:dataValidation>
        <x14:dataValidation type="list" allowBlank="1" showErrorMessage="1" errorTitle="OPREZ" error="Odaberi vrijednosti iz padajućeg izbornika" promptTitle="NAPOMENA" prompt="Odaberi sa popisa iz padajućeg izbornika" xr:uid="{1A3FF1F4-A22E-4E95-B899-D8F79AA481AE}">
          <x14:formula1>
            <xm:f>LISTE!$A$5:$A$6</xm:f>
          </x14:formula1>
          <xm:sqref>J24:L35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D2929-F5C3-401A-B190-48E478FC4ED6}">
  <dimension ref="A1:B32"/>
  <sheetViews>
    <sheetView topLeftCell="A10" workbookViewId="0">
      <selection activeCell="B14" sqref="B14"/>
    </sheetView>
  </sheetViews>
  <sheetFormatPr defaultRowHeight="15" x14ac:dyDescent="0.25"/>
  <cols>
    <col min="1" max="1" width="60.5703125" customWidth="1"/>
    <col min="2" max="2" width="153.7109375" customWidth="1"/>
  </cols>
  <sheetData>
    <row r="1" spans="1:2" x14ac:dyDescent="0.25">
      <c r="A1" t="s">
        <v>12</v>
      </c>
    </row>
    <row r="2" spans="1:2" x14ac:dyDescent="0.25">
      <c r="A2" t="s">
        <v>13</v>
      </c>
    </row>
    <row r="5" spans="1:2" x14ac:dyDescent="0.25">
      <c r="A5" t="s">
        <v>14</v>
      </c>
    </row>
    <row r="6" spans="1:2" x14ac:dyDescent="0.25">
      <c r="A6" t="s">
        <v>15</v>
      </c>
    </row>
    <row r="9" spans="1:2" x14ac:dyDescent="0.25">
      <c r="A9" t="s">
        <v>35</v>
      </c>
    </row>
    <row r="10" spans="1:2" x14ac:dyDescent="0.25">
      <c r="A10" t="s">
        <v>17</v>
      </c>
    </row>
    <row r="11" spans="1:2" x14ac:dyDescent="0.25">
      <c r="A11" t="s">
        <v>16</v>
      </c>
    </row>
    <row r="14" spans="1:2" ht="45" x14ac:dyDescent="0.25">
      <c r="A14" t="s">
        <v>27</v>
      </c>
      <c r="B14" s="28" t="s">
        <v>77</v>
      </c>
    </row>
    <row r="15" spans="1:2" ht="90" x14ac:dyDescent="0.25">
      <c r="A15" t="s">
        <v>28</v>
      </c>
      <c r="B15" s="28" t="s">
        <v>76</v>
      </c>
    </row>
    <row r="16" spans="1:2" ht="30" x14ac:dyDescent="0.25">
      <c r="A16" t="s">
        <v>29</v>
      </c>
      <c r="B16" s="28" t="s">
        <v>78</v>
      </c>
    </row>
    <row r="17" spans="1:2" ht="60" x14ac:dyDescent="0.25">
      <c r="A17" t="s">
        <v>30</v>
      </c>
      <c r="B17" s="28" t="s">
        <v>79</v>
      </c>
    </row>
    <row r="18" spans="1:2" ht="60" x14ac:dyDescent="0.25">
      <c r="A18" t="s">
        <v>31</v>
      </c>
      <c r="B18" s="28" t="s">
        <v>79</v>
      </c>
    </row>
    <row r="26" spans="1:2" ht="15.75" customHeight="1" x14ac:dyDescent="0.25">
      <c r="A26" s="27" t="s">
        <v>47</v>
      </c>
    </row>
    <row r="27" spans="1:2" ht="15.75" x14ac:dyDescent="0.25">
      <c r="A27" s="24" t="s">
        <v>48</v>
      </c>
    </row>
    <row r="30" spans="1:2" x14ac:dyDescent="0.25">
      <c r="A30" s="3" t="s">
        <v>52</v>
      </c>
    </row>
    <row r="31" spans="1:2" x14ac:dyDescent="0.25">
      <c r="A31" s="3" t="s">
        <v>51</v>
      </c>
    </row>
    <row r="32" spans="1:2" x14ac:dyDescent="0.25">
      <c r="A32" s="3" t="s">
        <v>53</v>
      </c>
    </row>
  </sheetData>
  <sheetProtection algorithmName="SHA-512" hashValue="ta8fGqLgt35fzT2iFSaY0tVxZiaaIW0afNkmneXwLOA9lpWjxO5RlnNaHLtS9CuTfdJjjSYFvMIXMJJb2+7RGA==" saltValue="zudKopK/zLKBTmaoHBYY/w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c3d8ea1-31d6-40da-856a-ae7869ea61fe" origin="userSelected">
  <element uid="dd526fa4-5442-4e7e-8d1e-b4e8d72336dc" value=""/>
</sisl>
</file>

<file path=customXml/item2.xml>��< ? x m l   v e r s i o n = " 1 . 0 "   e n c o d i n g = " u t f - 1 6 " ? > < D a t a M a s h u p   x m l n s = " h t t p : / / s c h e m a s . m i c r o s o f t . c o m / D a t a M a s h u p " > A A A A A L E D A A B Q S w M E F A A C A A g A M U x w V + n I L v 6 l A A A A 9 g A A A B I A H A B D b 2 5 m a W c v U G F j a 2 F n Z S 5 4 b W w g o h g A K K A U A A A A A A A A A A A A A A A A A A A A A A A A A A A A h Y 8 x D o I w G I W v Q r r T l u p g y E 8 Z X B w k M Z o Y 1 6 Z U a I R i 2 m K 5 m 4 N H 8 g p i F H V z f N / 7 h v f u 1 x v k Q 9 t E F 2 W d 7 k y G E k x R p I z s S m 2 q D P X + G C 9 Q z m E j 5 E l U K h p l 4 9 L B l R m q v T + n h I Q Q c J j h z l a E U Z q Q Q 7 H e y V q 1 A n 1 k / V + O t X F e G K k Q h / 1 r D G c 4 Y Q y z O c M U y A S h 0 O Y r s H H v s / 2 B s O w b 3 1 v F a x u v t k C m C O T 9 g T 8 A U E s D B B Q A A g A I A D F M c F c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x T H B X W I q T 2 6 o A A A D k A A A A E w A c A E Z v c m 1 1 b G F z L 1 N l Y 3 R p b 2 4 x L m 0 g o h g A K K A U A A A A A A A A A A A A A A A A A A A A A A A A A A A A f Y 1 B C 4 J A E I X v g v 9 h 2 S 4 J I n g W T 9 K h S w Q K H c T D a h O Z 6 4 7 M j m K J / 7 0 t 6 d r w Y O C 9 e d 9 Y a L h F I / J t x 4 n v + Z 6 9 K 4 K r K F S t 2 0 b F I h U a 2 P e E m + N r Q n L G Y W 5 A R 9 l I B I Y v S F 2 N 2 O 2 D p T y p H l L 5 q 8 p q L T M 0 7 I 6 q c C P s 5 J m w b x 9 g n J S Y y L K S j v i p Q F S Q M v a G 1 G e o x 9 4 U z w H s / v s 0 X B a Z 8 z i o J p a h Y B c I h p n X N f C 9 1 v x h J 2 9 Q S w E C L Q A U A A I A C A A x T H B X 6 c g u / q U A A A D 2 A A A A E g A A A A A A A A A A A A A A A A A A A A A A Q 2 9 u Z m l n L 1 B h Y 2 t h Z 2 U u e G 1 s U E s B A i 0 A F A A C A A g A M U x w V w / K 6 a u k A A A A 6 Q A A A B M A A A A A A A A A A A A A A A A A 8 Q A A A F t D b 2 5 0 Z W 5 0 X 1 R 5 c G V z X S 5 4 b W x Q S w E C L Q A U A A I A C A A x T H B X W I q T 2 6 o A A A D k A A A A E w A A A A A A A A A A A A A A A A D i A Q A A R m 9 y b X V s Y X M v U 2 V j d G l v b j E u b V B L B Q Y A A A A A A w A D A M I A A A D Z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S B w A A A A A A A L A H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l j Y T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W N p a m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x M S 0 x N l Q w N z o z O T o 0 N i 4 5 N j Y 2 N j Y 4 W i I g L z 4 8 R W 5 0 c n k g V H l w Z T 0 i R m l s b E N v b H V t b l R 5 c G V z I i B W Y W x 1 Z T 0 i c 0 J n P T 0 i I C 8 + P E V u d H J 5 I F R 5 c G U 9 I k Z p b G x D b 2 x 1 b W 5 O Y W 1 l c y I g V m F s d W U 9 I n N b J n F 1 b 3 Q 7 U 3 R 1 c G F j M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p Y 2 E x L 0 F 1 d G 9 S Z W 1 v d m V k Q 2 9 s d W 1 u c z E u e 1 N 0 d X B h Y z E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V G F i b G l j Y T E v Q X V 0 b 1 J l b W 9 2 Z W R D b 2 x 1 b W 5 z M S 5 7 U 3 R 1 c G F j M S w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l j Y T E v S X p 2 b 3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a W N h M S 9 Q c m 9 t a W p l b m p l b m E l M j B 2 c n N 0 Y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C N c x A t o S Z G R Z x B n L U U z s 2 Y A A A A A A I A A A A A A B B m A A A A A Q A A I A A A A E o 1 o D 3 z S S p M Y y N 1 g 4 + 1 1 z x k v i R 6 f 5 l f X x t w s X H W U p Z C A A A A A A 6 A A A A A A g A A I A A A A G f O Q y z x Q 9 0 R t 1 H n 3 4 K H r Q A Q r D L v b F 5 z i Q 0 I 4 j f W Q U 8 L U A A A A A G V j m 7 f F q 4 9 U Z x S 6 l y l M 6 o y J G Z E V n y 7 k j m H E f 9 1 y L J 9 Q p s B L p Q F 4 3 w R I E g d x 3 s v c A X M N Y K l 5 O p 3 h k r b g m m f i W V v M h m C v 1 v h C q k x H F R + q d S o Q A A A A O 5 u z Y e g 5 0 q j r W o Z I j O J c X 6 M 7 Q d Y c u K U b B t / T O H r m i 1 r Z a o U W 3 / D B 2 c h D 8 P T f x Q g s 8 Y N n p / d Y s g w r p I 6 w + h k T q 0 = < / D a t a M a s h u p > 
</file>

<file path=customXml/itemProps1.xml><?xml version="1.0" encoding="utf-8"?>
<ds:datastoreItem xmlns:ds="http://schemas.openxmlformats.org/officeDocument/2006/customXml" ds:itemID="{C1F4A8FC-15FC-44CC-B2CE-20FE7224723E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740D0ADB-0C44-44B2-9334-887E6F2A727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IZJAVE</vt:lpstr>
      <vt:lpstr>LISTE</vt:lpstr>
      <vt:lpstr>IZJAVE!Podrucje_ispisa</vt:lpstr>
    </vt:vector>
  </TitlesOfParts>
  <Company>FZOEU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Prijavni obrazac FN TR 2019</dc:title>
  <dc:subject>FN TURIZAM 2019</dc:subject>
  <dc:creator>FZOEU;IĆ</dc:creator>
  <cp:keywords>FN, turizam</cp:keywords>
  <dc:description>Skup dokumenata namjenjen građanima RH za natječaj FN TURIZAM 2019</dc:description>
  <cp:lastModifiedBy>Tomislav Kukuljica</cp:lastModifiedBy>
  <cp:lastPrinted>2023-11-21T12:23:59Z</cp:lastPrinted>
  <dcterms:created xsi:type="dcterms:W3CDTF">2015-01-22T09:08:44Z</dcterms:created>
  <dcterms:modified xsi:type="dcterms:W3CDTF">2023-11-21T13:57:09Z</dcterms:modified>
  <cp:category>OIE</cp:category>
  <cp:contentStatus>IZRADA U TIJEKU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135a1208-180c-4141-b4c9-1d0d9fd7581b</vt:lpwstr>
  </property>
  <property fmtid="{D5CDD505-2E9C-101B-9397-08002B2CF9AE}" pid="3" name="bjSaver">
    <vt:lpwstr>Um8bxFcOFUFgq8Stz7J8I1QeHcTE6WP3</vt:lpwstr>
  </property>
  <property fmtid="{D5CDD505-2E9C-101B-9397-08002B2CF9AE}" pid="4" name="bjDocumentSecurityLabel">
    <vt:lpwstr>SLUŽBENO</vt:lpwstr>
  </property>
  <property fmtid="{D5CDD505-2E9C-101B-9397-08002B2CF9AE}" pid="5" name="bjLeftFooterLabel-first">
    <vt:lpwstr>&amp;"Times New Roman,Regular"&amp;10&amp;I&amp;K000000Stupanj klasifikacije:&amp;I&amp;K000000 &amp;"Tahoma,Regular"&amp;10&amp;B&amp;K0000C0SLUŽBENO</vt:lpwstr>
  </property>
  <property fmtid="{D5CDD505-2E9C-101B-9397-08002B2CF9AE}" pid="6" name="bjLeftFooterLabel-even">
    <vt:lpwstr>&amp;"Times New Roman,Regular"&amp;10&amp;I&amp;K000000Stupanj klasifikacije:&amp;I&amp;K000000 &amp;"Tahoma,Regular"&amp;10&amp;B&amp;K0000C0SLUŽBENO</vt:lpwstr>
  </property>
  <property fmtid="{D5CDD505-2E9C-101B-9397-08002B2CF9AE}" pid="7" name="bjLeftFooterLabel">
    <vt:lpwstr>&amp;"Times New Roman,Regular"&amp;10&amp;I&amp;K000000Stupanj klasifikacije:&amp;I&amp;K000000 &amp;"Tahoma,Regular"&amp;10&amp;B&amp;K0000C0SLUŽBENO</vt:lpwstr>
  </property>
  <property fmtid="{D5CDD505-2E9C-101B-9397-08002B2CF9AE}" pid="8" name="bjDocumentLabelXML">
    <vt:lpwstr>&lt;?xml version="1.0" encoding="us-ascii"?&gt;&lt;sisl xmlns:xsi="http://www.w3.org/2001/XMLSchema-instance" xmlns:xsd="http://www.w3.org/2001/XMLSchema" sislVersion="0" policy="5c3d8ea1-31d6-40da-856a-ae7869ea61fe" origin="userSelected" xmlns="http://www.boldonj</vt:lpwstr>
  </property>
  <property fmtid="{D5CDD505-2E9C-101B-9397-08002B2CF9AE}" pid="9" name="bjDocumentLabelXML-0">
    <vt:lpwstr>ames.com/2008/01/sie/internal/label"&gt;&lt;element uid="dd526fa4-5442-4e7e-8d1e-b4e8d72336dc" value="" /&gt;&lt;/sisl&gt;</vt:lpwstr>
  </property>
</Properties>
</file>